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rsztaty\Desktop\FINAL\"/>
    </mc:Choice>
  </mc:AlternateContent>
  <bookViews>
    <workbookView xWindow="0" yWindow="0" windowWidth="11010" windowHeight="5820" tabRatio="799" firstSheet="3" activeTab="6"/>
  </bookViews>
  <sheets>
    <sheet name="I. DANE PROJEKTU" sheetId="1" r:id="rId1"/>
    <sheet name="II. DANE PRODUCENTA" sheetId="2" r:id="rId2"/>
    <sheet name="III. PRODUKCJA" sheetId="3" r:id="rId3"/>
    <sheet name="IV. ŹRÓDŁA FINANSOWANIA" sheetId="4" r:id="rId4"/>
    <sheet name="V. POWIĄZANIE Z PODKARPACIEM" sheetId="5" r:id="rId5"/>
    <sheet name="VI. ZRÓWNOWAŻONA PRODUKCJA" sheetId="9" r:id="rId6"/>
    <sheet name="VII. OŚWIADCZENIA" sheetId="6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F11" i="4" l="1"/>
  <c r="F7" i="4"/>
  <c r="F14" i="4" l="1"/>
  <c r="F27" i="4"/>
  <c r="F5" i="4" l="1"/>
  <c r="G20" i="4" s="1"/>
  <c r="C17" i="1"/>
  <c r="F53" i="4"/>
  <c r="C15" i="1" l="1"/>
  <c r="G35" i="4"/>
  <c r="G31" i="4"/>
  <c r="G34" i="4"/>
  <c r="G37" i="4"/>
  <c r="G40" i="4"/>
  <c r="G30" i="4"/>
  <c r="G33" i="4"/>
  <c r="G39" i="4"/>
  <c r="G32" i="4"/>
  <c r="G36" i="4"/>
  <c r="G29" i="4"/>
  <c r="G38" i="4"/>
  <c r="G8" i="4"/>
  <c r="G61" i="4"/>
  <c r="G62" i="4"/>
  <c r="F41" i="4"/>
  <c r="G23" i="4"/>
  <c r="G14" i="4"/>
  <c r="G7" i="4"/>
  <c r="G26" i="4"/>
  <c r="G22" i="4"/>
  <c r="G17" i="4"/>
  <c r="G13" i="4"/>
  <c r="G25" i="4"/>
  <c r="G21" i="4"/>
  <c r="G16" i="4"/>
  <c r="G12" i="4"/>
  <c r="G6" i="4"/>
  <c r="C19" i="1" s="1"/>
  <c r="G27" i="4"/>
  <c r="G18" i="4"/>
  <c r="G28" i="4"/>
  <c r="G24" i="4"/>
  <c r="G19" i="4"/>
  <c r="G15" i="4"/>
  <c r="G11" i="4"/>
  <c r="G5" i="4" l="1"/>
  <c r="F4" i="4"/>
  <c r="H41" i="4" l="1"/>
  <c r="H20" i="4"/>
  <c r="H61" i="4"/>
  <c r="H62" i="4"/>
  <c r="H15" i="4"/>
  <c r="H19" i="4"/>
  <c r="H24" i="4"/>
  <c r="H28" i="4"/>
  <c r="H32" i="4"/>
  <c r="H36" i="4"/>
  <c r="H40" i="4"/>
  <c r="H44" i="4"/>
  <c r="H48" i="4"/>
  <c r="H52" i="4"/>
  <c r="H56" i="4"/>
  <c r="H12" i="4"/>
  <c r="H9" i="4"/>
  <c r="G9" i="4"/>
  <c r="H35" i="4"/>
  <c r="H51" i="4"/>
  <c r="H7" i="4"/>
  <c r="H16" i="4"/>
  <c r="H21" i="4"/>
  <c r="H25" i="4"/>
  <c r="H29" i="4"/>
  <c r="H33" i="4"/>
  <c r="H37" i="4"/>
  <c r="H45" i="4"/>
  <c r="H49" i="4"/>
  <c r="H53" i="4"/>
  <c r="H57" i="4"/>
  <c r="H13" i="4"/>
  <c r="H10" i="4"/>
  <c r="G10" i="4"/>
  <c r="H27" i="4"/>
  <c r="H39" i="4"/>
  <c r="H47" i="4"/>
  <c r="H55" i="4"/>
  <c r="H5" i="4"/>
  <c r="H17" i="4"/>
  <c r="H22" i="4"/>
  <c r="H26" i="4"/>
  <c r="H30" i="4"/>
  <c r="H34" i="4"/>
  <c r="H38" i="4"/>
  <c r="H46" i="4"/>
  <c r="H50" i="4"/>
  <c r="H54" i="4"/>
  <c r="H58" i="4"/>
  <c r="H11" i="4"/>
  <c r="H8" i="4"/>
  <c r="H6" i="4"/>
  <c r="H14" i="4"/>
  <c r="H18" i="4"/>
  <c r="H23" i="4"/>
  <c r="H31" i="4"/>
  <c r="H43" i="4"/>
  <c r="H59" i="4"/>
  <c r="C13" i="1"/>
  <c r="H42" i="4"/>
</calcChain>
</file>

<file path=xl/sharedStrings.xml><?xml version="1.0" encoding="utf-8"?>
<sst xmlns="http://schemas.openxmlformats.org/spreadsheetml/2006/main" count="320" uniqueCount="251">
  <si>
    <t>NIP</t>
  </si>
  <si>
    <t>REGON</t>
  </si>
  <si>
    <t>nazwa</t>
  </si>
  <si>
    <t>adres</t>
  </si>
  <si>
    <t>POCZĄTEK</t>
  </si>
  <si>
    <t>KONIEC</t>
  </si>
  <si>
    <t>CAŁKOWITY KOSZT PRODUKCJI FILMU</t>
  </si>
  <si>
    <t>ŚRODKI WŁASNE PRODUCENTA</t>
  </si>
  <si>
    <t>FINANSOWE</t>
  </si>
  <si>
    <t>WKŁAD RZECZOWY</t>
  </si>
  <si>
    <t>ŚRODKI PUBLICZNE POLSKIE</t>
  </si>
  <si>
    <t>ŚRODKI KOPRODUCENTÓW POLSKICH</t>
  </si>
  <si>
    <t>POZOSTAŁE ŚRODKI POLSKIE</t>
  </si>
  <si>
    <t>ŚRODKI KOPRODUCNETÓW ZAGRANICZNYCH</t>
  </si>
  <si>
    <t>ZAGRANICZNE ŚRODKI PUBLICZNE</t>
  </si>
  <si>
    <t>POZOSTAŁE ŚRODKI ZAGRANICZNE</t>
  </si>
  <si>
    <t>DOLNOŚLĄSKI FF</t>
  </si>
  <si>
    <t>GDYŃSKI FF</t>
  </si>
  <si>
    <t>MAŁOPOLSKI FF</t>
  </si>
  <si>
    <t>MAZOWIECKI FF</t>
  </si>
  <si>
    <t>ŚLĄSKI FF</t>
  </si>
  <si>
    <t>WARMIŃSKO-MAZURSKI FF</t>
  </si>
  <si>
    <t>ZACHODNIOPOMORSKI FF</t>
  </si>
  <si>
    <t>WIELKOPOLSKI FF</t>
  </si>
  <si>
    <t>PLN</t>
  </si>
  <si>
    <t>%</t>
  </si>
  <si>
    <t>FABULARNY</t>
  </si>
  <si>
    <t>DOKUMENTALNY</t>
  </si>
  <si>
    <t>ANIMOWANY</t>
  </si>
  <si>
    <t>1. RODZAJ FILMU</t>
  </si>
  <si>
    <t>ORYGINALNY</t>
  </si>
  <si>
    <t>ADAPTACJA</t>
  </si>
  <si>
    <t>TAK</t>
  </si>
  <si>
    <t>NIE</t>
  </si>
  <si>
    <t>KOPRODUKCJA KRAJOWA</t>
  </si>
  <si>
    <t>KOPRODUKCJA MIĘDZYNARODOWA</t>
  </si>
  <si>
    <t>KOPRODUKCJA MIĘDZYNARODOWA MNIEJSZOŚCIOWA</t>
  </si>
  <si>
    <t>1. Rodzaj filmu należy wybrać z listy rozwijanej</t>
  </si>
  <si>
    <t>2. W przypadku filmów fabularnych należy wpisać gatunek: dramat, komedia, historyczny itp.</t>
  </si>
  <si>
    <t>3. Należy wpisać tytuł filmu</t>
  </si>
  <si>
    <t>KOPRODUCENT 2</t>
  </si>
  <si>
    <t>SPÓŁKA AKCYJNA</t>
  </si>
  <si>
    <t>SPÓŁKA Z O.O.</t>
  </si>
  <si>
    <t>DZIAŁALNOŚĆ GOSPODARCZA</t>
  </si>
  <si>
    <t xml:space="preserve">FUNDACJA </t>
  </si>
  <si>
    <t>UCZELNIA WYŻSZA</t>
  </si>
  <si>
    <t>INNA FORMA ORGANIZACYJNA</t>
  </si>
  <si>
    <t>KOPRODUCENT 1</t>
  </si>
  <si>
    <t>KOPRODUCENT 4</t>
  </si>
  <si>
    <t>KOPRODUCENT 5</t>
  </si>
  <si>
    <t xml:space="preserve">KOPRODUCENT 3 </t>
  </si>
  <si>
    <t>ZAWARTA UMOWA KOPRODUKCYJNA</t>
  </si>
  <si>
    <t>BRAK DOKUMENTU POTWIERDZAJĄCEGO</t>
  </si>
  <si>
    <t>1. NAZWA FIRMY</t>
  </si>
  <si>
    <t>2. ADRES</t>
  </si>
  <si>
    <t>3. NIP</t>
  </si>
  <si>
    <t>4. REGON</t>
  </si>
  <si>
    <t>5. FORMA ORGANIZACYJNO - PRAWNA</t>
  </si>
  <si>
    <t xml:space="preserve">6. PŁATNIK PODATKU VAT </t>
  </si>
  <si>
    <t>7. PRODUCENT (osoba fizyczna)</t>
  </si>
  <si>
    <t>1. Należy wpisać pełną nazwę producenta wnioskodawcy</t>
  </si>
  <si>
    <t>5. Formę organizacyjną należy wybrać z listy rozwijanej</t>
  </si>
  <si>
    <t>6. Właściwą opcję należy wybrać z listy rozwijanej</t>
  </si>
  <si>
    <t>3. Należy wpisać nr NIP Wnioskodawcy</t>
  </si>
  <si>
    <t>2. Należy wpisać adres siedziby Wnioskodawcy</t>
  </si>
  <si>
    <t>4. Należy wpisać nr REGON wnioskodawcy</t>
  </si>
  <si>
    <t>7. Należy wpisać imię i nazwisko osoby będącej producentem filmu</t>
  </si>
  <si>
    <t>8. Należy wpisać imię i nazwisko osoby wyznaczonej do kontaktów w sprawie konkursu</t>
  </si>
  <si>
    <t>9. Należy wpisać nr telefonu osoby wyznaczonej do kontaktów</t>
  </si>
  <si>
    <t>Dane każdego z koproducentów należy wpisać w oddzielny moduł. Liczba i nazwy koproducentów muszą zgadzać się z informacjami podanymi w kosztorysie (część D. formularza)</t>
  </si>
  <si>
    <t>KOPRODUCENT 6</t>
  </si>
  <si>
    <t>LIST INTENCYJNY LUB DOKUMENT RÓWNOWAŻNY</t>
  </si>
  <si>
    <t>1. HARMONOGRAM PRODUKCJI</t>
  </si>
  <si>
    <t>2. LICZBA DNI ZDJĘCIOWYCH</t>
  </si>
  <si>
    <t>3. MIEJSCA REALIZACJI</t>
  </si>
  <si>
    <t>KOMENTARZ</t>
  </si>
  <si>
    <t>1. W tabeli należy wpisać planowany harmonogram produkcji. Jeżeli okres produkcji (np. okres zdjęciowy podzielony jest na dwie lub więcej części, w tabeli należy wpisać daty początkową i końcową całego okresu, natomiast szczegółowe daty należy umieścić w polu "KOMENTARZ" z wyjaśnieniem, którego okresu dotyczą. Planowany termin wykonania kopii wzorcowej należy podać z dokładnością co najmniej do miesiąca.</t>
  </si>
  <si>
    <t>2.1. OGÓLNIE</t>
  </si>
  <si>
    <t>2.2. W POLSCE</t>
  </si>
  <si>
    <t>2.1. Należy podać całkowitą liczbę dni zdjęciowych filmu</t>
  </si>
  <si>
    <t>2.2. Należy podać całkowitą liczbę dni zdjęciowych w Polsce</t>
  </si>
  <si>
    <t>3.2. BAZA PROD. PRODUCENTA WIODĄCEGO</t>
  </si>
  <si>
    <t>3.1. BAZA PRODUKCYJNA</t>
  </si>
  <si>
    <t>3.3. ZDJĘCIA</t>
  </si>
  <si>
    <t>3.4. POSTPRODUKCJA OBRAZU</t>
  </si>
  <si>
    <t>3.5. POSTPRODUKCJA DŹWIĘKU</t>
  </si>
  <si>
    <t>3. Dla każdego etapu realizacji produkcji należy wypisać wszystkie planowane miejsca realizcji. Dla etapów realizowanych w Polsce (w części lub całości) należy podać nazwę miasta, dla etapów realizowanych za granicą (w części lub całości) należy podać nazwę kraju.</t>
  </si>
  <si>
    <t>CZĘŚĆ I. DANE PROJEKTU</t>
  </si>
  <si>
    <t>Instrukcja wypełnienia                                                       części I formularza</t>
  </si>
  <si>
    <t>CZĘŚĆ II. DANE PRODUCENTA</t>
  </si>
  <si>
    <t>Instrukcja wypełnienia                                                       części II. formularza</t>
  </si>
  <si>
    <t>CZĘŚĆ III. PRODUKCJA</t>
  </si>
  <si>
    <t>Instrukcja wypełnienia części III. formularza</t>
  </si>
  <si>
    <t>Instrukcja wypełnienia części V. formularza</t>
  </si>
  <si>
    <t>Wnioskowana kwota wkładu koprodukcyjnego</t>
  </si>
  <si>
    <t>w okresie zdjęciowym</t>
  </si>
  <si>
    <t>w okresie postprodukcji</t>
  </si>
  <si>
    <t>w pozostałych okresach produkcji</t>
  </si>
  <si>
    <t>Instrukcja wypełnienia części IV. formularza</t>
  </si>
  <si>
    <t>ŚRODKI POLSKIE</t>
  </si>
  <si>
    <t>ŚRODKI ZAGRANICZNE</t>
  </si>
  <si>
    <t>NAZWA KOPRODUCENTA</t>
  </si>
  <si>
    <t>……………………………</t>
  </si>
  <si>
    <t>……………………………….</t>
  </si>
  <si>
    <t>inne polskie środki publiczne: ………………………………………………….</t>
  </si>
  <si>
    <t>………………………………………………..</t>
  </si>
  <si>
    <t>NAZWA PODMIOTU</t>
  </si>
  <si>
    <t>% PL</t>
  </si>
  <si>
    <t>2. INFORMACJE NA TEMAT MG i P&amp;A</t>
  </si>
  <si>
    <t>2.1. Wysokość przewidywanego MG</t>
  </si>
  <si>
    <t>2.2. Planowana wartość P&amp;A</t>
  </si>
  <si>
    <t>7. Pole wypełnia się automatycznie po uzupełnieniu kosztorysu w części IV. ŹRÓDŁA FINANSOWANIA. Należy sprawdzić poprawność wartości.</t>
  </si>
  <si>
    <t>CZĘŚĆ IV. ŹRÓDŁA FINANSOWANIA</t>
  </si>
  <si>
    <t>LUBELSKI FF</t>
  </si>
  <si>
    <t>10. Należy wpisać adres e-mail osoby wyznaczonej do kontaktów</t>
  </si>
  <si>
    <t xml:space="preserve">1. Należy wypełnić jedynie białe pola formularza. Pola szare wypełnione zostają poprzez wprowadzone formuły. W przypadku braku w strukturze finansowania filmu podmiotów wymienionych w tabeli, pole należy pozostawić puste lub wpisać wartość "0". W przypadku konieczności wpisania większej liczby koproducentów polskich lub zagranicznych, należy wstawić dodatkowe wiersze i skopiować do nich właściwe pola arkusza.                                                   </t>
  </si>
  <si>
    <t>POLSKI INSTYTUT SZTUKI FILMOWEJ</t>
  </si>
  <si>
    <t>3. INFORMACJE DODATKOWE</t>
  </si>
  <si>
    <t>1. ŹRÓDŁA FINANSOWANIA</t>
  </si>
  <si>
    <t>1. OŚWIADCZENIE O AKCEPTACJI REGULAMINU KONKURSU</t>
  </si>
  <si>
    <t>Oświadczam, iż posiadam zasoby rzeczowe i kadrowe niezbędne do realizacji zadania.</t>
  </si>
  <si>
    <t>3. OŚWIADCZENIE O SYTUACJI EKONOMICZNEJ I FINANSOWEJ</t>
  </si>
  <si>
    <t>4. OŚWIADCZENIE O PODATKU VAT</t>
  </si>
  <si>
    <t>Oświadczam, że nie jestem płatnikiem podatku VAT</t>
  </si>
  <si>
    <t>Oświadczam, że jestem płatnikiem podatku VAT, nie będę miał możliwości uzyskania zwrotu podatku VAT z tytułu realizowanej produkcji</t>
  </si>
  <si>
    <t>Oświadczam, że jestem płatnikiem podatku VAT, będę miał możliwość uzyskania zwrotu podatku VAT z tytułu realizowanej produkcji</t>
  </si>
  <si>
    <t>5. OŚWIADCZENIE O NIEKARALNOŚCI</t>
  </si>
  <si>
    <t>6. OŚWIADCZENIE O SYTUACJI PRODUCENTA</t>
  </si>
  <si>
    <t>Oświadczam, iż podmiot wnioskujący nie pozostaje pod zarządem komisarycznym, ani nie znajduje się w toku likwidacji, postępowania upadłościowego lub postępowania naprawczego.</t>
  </si>
  <si>
    <t>8. OŚWIADCZENIE DOTYCZĄCE ORGANIZACJI POKAZU PREMIEROWEGO LUB PRZEDPREMIEROWEGO</t>
  </si>
  <si>
    <t xml:space="preserve">Oświadczam, iż zorganizuję pokaz przedpremierowy lub premierowy filmu na własny koszt, w terminie wskazanym w umowie z Instytucją. Tym samym oświadczam, iż dysponuję zasobami finansowymi, rzeczowymi i kadrowymi niezbędnymi do realizacji tego zadania. </t>
  </si>
  <si>
    <t>2. OŚWIADCZENIE O POSIADANYCH ZASOBACH RZECZOWYCH I KADROWYCH</t>
  </si>
  <si>
    <t>W oświadczeniu 4. należy wybrać odpowiednią opcję z listy</t>
  </si>
  <si>
    <t>Oświadczam, że znajduję się w sytuacji ekonomicznej i finansowej zapewniającej realizację zadania.</t>
  </si>
  <si>
    <t>Oświadczam, że nie zalegam z płatnościami na rzecz podmiotów publiczno - prawnych.</t>
  </si>
  <si>
    <t>1. ZAŁOŻENIA OGÓLNE</t>
  </si>
  <si>
    <t>2. BIURO</t>
  </si>
  <si>
    <t>3. TRANSPORT</t>
  </si>
  <si>
    <t>5. CATERNG</t>
  </si>
  <si>
    <t>6. ENERGIA, SPRZĘT I POSTPRODUKCJA</t>
  </si>
  <si>
    <t>Instrukcja wypełnienia części VI. formularza</t>
  </si>
  <si>
    <t>1. Należy wymienić planowane działania ogólne mające ograniczyć szkodliwy wpływ produkcji na środowisko naturalne</t>
  </si>
  <si>
    <t>7. OŚWIADCZENIE DOTYCZĄCE PRZETWARZANIA DANYCH OSOBOWYCH</t>
  </si>
  <si>
    <t>9. OŚWIADCZENIE O NIEZALEGANIU Z PŁATNOŚCIAMI NA RZECZ PODMIOTÓW PUBLICZNO-PRAWNYCH</t>
  </si>
  <si>
    <t>Instrukcja wypełniania części VII. formularza</t>
  </si>
  <si>
    <t>CZĘŚĆ VII. OŚWIADCZENIA WNIOSKODAWCY</t>
  </si>
  <si>
    <t>9. TELEFON</t>
  </si>
  <si>
    <t>10. E-MAIL</t>
  </si>
  <si>
    <r>
      <t>CZĘŚĆ VI. ZRÓWNOWAŻONA PRODUKCJA FILMOWA -</t>
    </r>
    <r>
      <rPr>
        <b/>
        <i/>
        <sz val="11"/>
        <color theme="1"/>
        <rFont val="Calibri"/>
        <family val="2"/>
        <charset val="238"/>
        <scheme val="minor"/>
      </rPr>
      <t xml:space="preserve"> GREEN FILMING </t>
    </r>
  </si>
  <si>
    <r>
      <rPr>
        <b/>
        <sz val="11"/>
        <color theme="1"/>
        <rFont val="Calibri"/>
        <family val="2"/>
        <charset val="238"/>
        <scheme val="minor"/>
      </rPr>
      <t>2. GATUNEK FILMU</t>
    </r>
    <r>
      <rPr>
        <sz val="11"/>
        <color theme="1"/>
        <rFont val="Calibri"/>
        <family val="2"/>
        <charset val="238"/>
        <scheme val="minor"/>
      </rPr>
      <t xml:space="preserve">          </t>
    </r>
    <r>
      <rPr>
        <sz val="9"/>
        <color theme="1"/>
        <rFont val="Calibri"/>
        <family val="2"/>
        <charset val="238"/>
        <scheme val="minor"/>
      </rPr>
      <t xml:space="preserve">   </t>
    </r>
    <r>
      <rPr>
        <sz val="8"/>
        <color theme="1"/>
        <rFont val="Calibri"/>
        <family val="2"/>
        <charset val="238"/>
        <scheme val="minor"/>
      </rPr>
      <t>(dotyczy filmów fabularnych)</t>
    </r>
  </si>
  <si>
    <r>
      <rPr>
        <b/>
        <sz val="11"/>
        <color theme="1"/>
        <rFont val="Calibri"/>
        <family val="2"/>
        <charset val="238"/>
        <scheme val="minor"/>
      </rPr>
      <t>3. TYTUŁ FILMU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(roboczy)</t>
    </r>
  </si>
  <si>
    <t>4. Należy wpisać długość filmu w minutach</t>
  </si>
  <si>
    <t>5. Pole wypełnia się automatycznie po uzupełnieniu kosztorysu w części IV ŹRÓDŁA FINANSOWANIA. Należy sprawdzić poprawność wartości.</t>
  </si>
  <si>
    <t>5. CAŁKOWITY KOSZT PRODUKCJI</t>
  </si>
  <si>
    <t>6. KOSZT PRODUKCJI PO STRONIE POLSKIEJ</t>
  </si>
  <si>
    <t>6. Pole wypełnia się automatycznie po uzupełnieniu kosztorysu w części IV. ŻRÓDŁA FINANSOWANIA. Należy sprawdzić poprawność wartości.</t>
  </si>
  <si>
    <t>7. KWOTA WNIOSKOWANA</t>
  </si>
  <si>
    <t>8. PROCENTOWY UDZIAŁ INSTYTUCJI W KOSZTACH PRODUKCJI</t>
  </si>
  <si>
    <t>8. Pole wypełnia się automatycznie po uzupełnieniu kosztorysu w części IV. ŹRÓDŁA FINANSOWANIA. Należy sprawdzić poprawność wartości.</t>
  </si>
  <si>
    <t>9. REŻYSER</t>
  </si>
  <si>
    <t>9. Należy wpisać imię i nazwisko reżysera</t>
  </si>
  <si>
    <t>10. AUTOR SCENARIUSZA</t>
  </si>
  <si>
    <t>11. SCENARIUSZ</t>
  </si>
  <si>
    <t>12. TYTUŁ I AUTOR UTWORU ADAPTOWANEGO</t>
  </si>
  <si>
    <t>10. Należy wpisać imię i nazwisko autora scanariusza</t>
  </si>
  <si>
    <t>11. Odpowiednią opcję należy wybrać z listy rozwijanej</t>
  </si>
  <si>
    <t>12. Należy wpisać tytuł utworu oraz imię i nazwisko autora</t>
  </si>
  <si>
    <t>13. GŁÓWNA WERSJA JĘZYKOWA</t>
  </si>
  <si>
    <t>13. Należy wpisać język głównej wersji filmu</t>
  </si>
  <si>
    <t>14. DEBIUT</t>
  </si>
  <si>
    <t>15. OPIEKUN ARTYSTYCZNY</t>
  </si>
  <si>
    <t>14. Odpowiednią opcję należy wybrać z listy rozwijanej</t>
  </si>
  <si>
    <t>16. OPERATOR OBRAZU</t>
  </si>
  <si>
    <t>17. SCENOGRAF</t>
  </si>
  <si>
    <t>18. KOMPOZYTOR MUZYKI</t>
  </si>
  <si>
    <t>19. MONTAŻYSTA</t>
  </si>
  <si>
    <t>20. KIEROWNIK PRODUKCJI</t>
  </si>
  <si>
    <t>21. WIODĄCY AKTORZY</t>
  </si>
  <si>
    <t>22. RODZAJ PRODUKCJI</t>
  </si>
  <si>
    <t>23. KRÓTKI OPIS FILMU</t>
  </si>
  <si>
    <t>23. Należy umieścić krótki opis filmu</t>
  </si>
  <si>
    <t>22. Należy wybrać opcję z listy rozwijanej</t>
  </si>
  <si>
    <t>21. Należy wpisać imiona, nazwiska i kraje aktorów (lub "VACAT")</t>
  </si>
  <si>
    <t>17. Należy wpisać imię, nazwisko i kraj scenografa  (lub "VACAT")</t>
  </si>
  <si>
    <t>16. Należy wpisać imię, nazwisko i kraj operatora (lub "VACAT")</t>
  </si>
  <si>
    <t>UWAGA - Polski Instytut Sztuki Filmowej nie jest koproducentem</t>
  </si>
  <si>
    <t>W przypadku Wnioskodawcy będącego osobą fizyczną:
Oświadczam, iż nie zostałem skazany prawomocnym wyrokiem sądu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</si>
  <si>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W przypadku Wnioskodawcy będącego osobą prawną lub jednostką organizacyjną niebędącą osobą prawną: W przypadku Wnioskodawcy będącego osobą prawną lub jednostką organizacyjną niebędącą osobą prawną: 
Oświadczam, iż żadna z osób będących członkami organów zarządzających bądź wspólnikami podmiotu wnioskującego nie została skazana prawomocnym wyrokiem za przestępstwo składania fałszywych zeznań, przekupstwa, przeciwko wiarygodności dokumentów, mieniu, obrotowi gospodarczemu, obrotowi pieniędzmi i papierami wartościowymi, systemowi bankowemu, przestępstwo skarbowe albo inne związane z wykonywaniem działalności gospodarczej lub popełnione w celu osiągnięcia korzyści majątkowej.</t>
  </si>
  <si>
    <t>Kolumna1</t>
  </si>
  <si>
    <t>W oświadczeniu 5. należy wybrać odpowiednią opcję z listy</t>
  </si>
  <si>
    <t>15. Jeżeli w poz. 14 wybrana została opcja "TAK" oraz jeśli projekt posiada opiekuna artystycznego należy wpisać jego imię i nazwisko</t>
  </si>
  <si>
    <t xml:space="preserve">Wypełnienie części VI formularza jest dobrowolne.
Poniższe dane gromadzone są w celach poznawczych i nie mają wpływu na ostateczną punktację wniosku.  </t>
  </si>
  <si>
    <t>4. MATERIAŁY</t>
  </si>
  <si>
    <t>PLAN ZRÓWNOWAŻONEJ PRODUKCJI</t>
  </si>
  <si>
    <r>
      <t>2.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 </t>
    </r>
    <r>
      <rPr>
        <sz val="10"/>
        <color theme="1"/>
        <rFont val="Calibri"/>
        <family val="2"/>
        <charset val="238"/>
        <scheme val="minor"/>
      </rPr>
      <t>w zakresie biura produkcyjnego</t>
    </r>
  </si>
  <si>
    <r>
      <t>3. Należy krótko opisać planowane działania</t>
    </r>
    <r>
      <rPr>
        <i/>
        <sz val="10"/>
        <color theme="1"/>
        <rFont val="Calibri"/>
        <family val="2"/>
        <charset val="238"/>
        <scheme val="minor"/>
      </rPr>
      <t xml:space="preserve"> green filmingowe</t>
    </r>
    <r>
      <rPr>
        <sz val="10"/>
        <color theme="1"/>
        <rFont val="Calibri"/>
        <family val="2"/>
        <charset val="238"/>
        <scheme val="minor"/>
      </rPr>
      <t xml:space="preserve"> w zakresie transportu</t>
    </r>
  </si>
  <si>
    <r>
      <t xml:space="preserve">4.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dotycące gospodarowania materiałami (m.in. w zakresie prac scenograficznych, kostiumów i charakteryzacji)</t>
    </r>
  </si>
  <si>
    <r>
      <t xml:space="preserve">5.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cateringu</t>
    </r>
  </si>
  <si>
    <r>
      <t xml:space="preserve">6. Należy krótko opisać planowane działania </t>
    </r>
    <r>
      <rPr>
        <i/>
        <sz val="10"/>
        <color theme="1"/>
        <rFont val="Calibri"/>
        <family val="2"/>
        <charset val="238"/>
        <scheme val="minor"/>
      </rPr>
      <t>green filmingowe</t>
    </r>
    <r>
      <rPr>
        <sz val="10"/>
        <color theme="1"/>
        <rFont val="Calibri"/>
        <family val="2"/>
        <charset val="238"/>
        <scheme val="minor"/>
      </rPr>
      <t xml:space="preserve"> w zakresie wykorzystywania enegrii, sprzętu i postprodukcji </t>
    </r>
  </si>
  <si>
    <t xml:space="preserve">Oświadczenia nr 1 - 9 podpisuje Wnioskodawca lub osoba upoważniona do jego reprezentowania. Podpis wraz z pieczątką należy złożyć w dolnej części formularza na wydrukowanej wersji wniosku. </t>
  </si>
  <si>
    <t>ZAWARTA UMOWA</t>
  </si>
  <si>
    <t>STOPIEŃ POTWIERDZENIA FINANSOWANIA</t>
  </si>
  <si>
    <t>PROMESA LUB DOKUMENT RÓWNOWAŻNY</t>
  </si>
  <si>
    <t>ZŁOŻONY WNIOSEK</t>
  </si>
  <si>
    <r>
      <rPr>
        <b/>
        <sz val="11"/>
        <color theme="1"/>
        <rFont val="Calibri"/>
        <family val="2"/>
        <charset val="238"/>
        <scheme val="minor"/>
      </rPr>
      <t xml:space="preserve">4. DŁUGOŚĆ FILMU 
</t>
    </r>
    <r>
      <rPr>
        <sz val="10"/>
        <color theme="1"/>
        <rFont val="Calibri"/>
        <family val="2"/>
        <charset val="238"/>
        <scheme val="minor"/>
      </rPr>
      <t>(w minutach)</t>
    </r>
  </si>
  <si>
    <t>4. W polu "Stopień potwierdzenia finansowania" należy wybrać właściwą opcję z listy rozwijanej. Wybrana opcja powinna być potwierdzona dokumentami załączonymi do wniosku</t>
  </si>
  <si>
    <t>W poszczególne części należy wpisać dane koproducentów</t>
  </si>
  <si>
    <t xml:space="preserve">3. Należy przedstawić informacje na temat źródeł finansowania, które w zestawieniu w pkt. 1 ujęte zostały łącznie, np. "inne polskie środki publiczne", "pozostałe środki polskie", "pozostałe środki zagraniczne". W przypadku umieszczenia takich środków w zestawieniu, w części 3. należy podać nazwy podmiotów oraz kwoty jakie angażują one w produkcję filmu. W części tej należy również umieścić informacje o: pożyczkach, kredytach, pre-sale'ach itp.  </t>
  </si>
  <si>
    <t>Należy wskazać czy został przygotowany plan zrównoważonej produkcji. Jeśli tak, to należy dołączyć go do wniosku, a dalsze pola w część VI. formularza pozostawić puste</t>
  </si>
  <si>
    <t>2. Należy wpisać wartość planowanego Minimum Gwarantowanego i P&amp;A. Jeśli MG zostało pozyskane to należy je ując w środkach finansowych producenta</t>
  </si>
  <si>
    <t>Formularz aplikacyjny umożliwia wpisanie danych sześciu koproducentów. Jeżeli liczba ta jest niewystarczająca, należy dodać kolejny moduł danych według wzoru, zachowując jeden wiersz przerwy.</t>
  </si>
  <si>
    <t xml:space="preserve"> FORMULARZ APLIKACYJNY</t>
  </si>
  <si>
    <t>2.3. W WOJEWÓDZTWIE PODKARPACKIM</t>
  </si>
  <si>
    <t>2.3. Należy podać liczbę dni zdjęciowych w województwie podkarpackim</t>
  </si>
  <si>
    <t>ŁÓDZKI FF</t>
  </si>
  <si>
    <t>CZĘŚĆ V. POWIĄZANIE             Z PODKARPACIEM</t>
  </si>
  <si>
    <t>W WOJEWÓDZTWIE PODKARPACKIM</t>
  </si>
  <si>
    <t>2. ZAANGAŻOWANIE TWÓRCÓW Z PODKARPACIA</t>
  </si>
  <si>
    <t>3. ZAANGAŻOWANIE PODKARPACKICH FIRM I SPECJALISTÓW Z BRANŻY AUDIOWIZUALNEJ</t>
  </si>
  <si>
    <t>3. Należy krótko opisać zakres i sposób zaangażowania w projekt firm i specjalistów z Podkarpacia</t>
  </si>
  <si>
    <t>2. Należy krótko opisać zakres i sposób zaangażowania w projekt twórców z województwa podkarpackiego</t>
  </si>
  <si>
    <t>1. W tabeli należy wymienić planowane lokacje zdjęciowe w województwie podkarpackim. W zależności od stopnia zaawansowania produkcji należy podać nazwy (ewentalnie adresy) konkretnych lokacji lub typy obiektów</t>
  </si>
  <si>
    <t>Całkowity przewidywany koszt realizacji na terenie województwa podkarpackiego</t>
  </si>
  <si>
    <t xml:space="preserve">Oświadczam, że pozyskałem wszelkie niezbędne zgody od osób fizycznych uczestniczących w realizacji Filmu na przekazywanie ich danych osobowych KOPRODUCENTOWI w związku z aplikowaniem do Konkursu na koprodukcję pod nazwą Podkarpacki Regionalny Fundusz Filmowy oraz wykonałem obowiązek informacyjny w stosunku do tych osób na podstawie art. 13 i 14 Ogólnego rozporządzenia o ochronie danych osobowych (Rozporządzenie Parlamentu Europejskiego i Rady (UE) 2016/679 z dnia 27 kwietnia 2016 r. w sprawie ochrony osób fizycznych w związku z przetwarzaniem danych osobowych i w sprawie swobodnego przepływu takich danych oraz uchylenia dyrektywy 95/46/UE). </t>
  </si>
  <si>
    <t>Oświadczam, iż zapoznałem się z regulaminem Konkursu na udział w koprodukcji pod nazwą Podkarpacki Regionalny Fundusz Filmowy oraz istotnymi postanowieniami umowy koprodukcyjnej stanowiącej załącznik do regulaminu akceptuję ich postanowienia.</t>
  </si>
  <si>
    <t>8. OSOBA ODPOWIEDZALNA ZA APLIKOWANIE</t>
  </si>
  <si>
    <t>18. Należy wpisać imię, nazwisko i kraj kompozytora muzyki  (lub "VACAT")</t>
  </si>
  <si>
    <t>19. Należy wpisać imię, nazwisko i kraj montażysty  (lub "VACAT")</t>
  </si>
  <si>
    <t>20. Należy wpisać imię, nazwisko i kraj kierownika produkcji (lub "VACAT")</t>
  </si>
  <si>
    <t>1.1. OKRES WSTĘPNY / DEVELOPMENT</t>
  </si>
  <si>
    <t>1.2. OKRES PRZYGOTOWAWCZY</t>
  </si>
  <si>
    <t>1.3. OKRES ZDJĘCIOWY</t>
  </si>
  <si>
    <t>1.4. OKRES MONTAŻU I UDŹWIĘKOWIENIA</t>
  </si>
  <si>
    <t>1.5. OKRES PRAC KOŃCOWYCH</t>
  </si>
  <si>
    <t>1.6. TERMIN WYKONANIA KOPII WZORCOWEJ</t>
  </si>
  <si>
    <t>Pieczęć</t>
  </si>
  <si>
    <t>Podpis</t>
  </si>
  <si>
    <t>Miejscowość i data</t>
  </si>
  <si>
    <t>Imię, nazwisko, funkcja</t>
  </si>
  <si>
    <t>24. ATRAKCYJNOŚĆ PROJEKTU</t>
  </si>
  <si>
    <t xml:space="preserve">24. Należy: określić możliwe zainteresowanie widowni kinowej, telewizyjnej i VOD, krótko scharakteryzować odbiorców filmu/serialu, określić spodziewaną liczbę widzów, określić zainteresowanie TV oraz odbiorców zagranicznych filmem/serialem </t>
  </si>
  <si>
    <t>Załącznik A do Regulaminu</t>
  </si>
  <si>
    <t>25. SPOSÓB DYSTRYBUCJI</t>
  </si>
  <si>
    <t>25. Należy określić sposób dystrybucji filmu/serialu, w szczególności z uwzględnieniem dystrybucji zagranicznej oraz strategii festiwalowej</t>
  </si>
  <si>
    <t>26. EFEKT EKONOMICZNY</t>
  </si>
  <si>
    <t>26. Należy określić spodziewany efekt ekonomiczny filmu/serialu</t>
  </si>
  <si>
    <t>1. PLANOWANE LOKACJE ZDJĘCIOWE</t>
  </si>
  <si>
    <t>4. POWIĄZANIE TEMATYCZNE</t>
  </si>
  <si>
    <t>5. INNY SPOSÓB POWIĄZANIA Z PODKARPACIEM</t>
  </si>
  <si>
    <t>5. Należy krótko opisać sposób powiązania projektu z województwem podkarpackim, jeżeli infromacje są istotne dla oceny wniosku i nie zostały zawarte w pkt. 1, 2, 3 i 4.</t>
  </si>
  <si>
    <t>4. Należy krótko opisać sposób powiązania tematyki filmu/serialu z województwem podkarpackim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</si>
</sst>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 applyAlignment="1">
      <alignment vertical="center" wrapText="1"/>
    </xf>
    <xf numFmtId="0" fontId="1" fillId="3" borderId="8" xfId="0" applyFont="1" applyFill="1" applyBorder="1" applyAlignment="1">
      <alignment wrapText="1"/>
    </xf>
    <xf numFmtId="0" fontId="0" fillId="3" borderId="33" xfId="0" applyFill="1" applyBorder="1" applyAlignment="1">
      <alignment wrapText="1"/>
    </xf>
    <xf numFmtId="0" fontId="3" fillId="3" borderId="33" xfId="0" applyFont="1" applyFill="1" applyBorder="1" applyAlignment="1">
      <alignment horizontal="left" wrapText="1"/>
    </xf>
    <xf numFmtId="0" fontId="3" fillId="3" borderId="33" xfId="0" applyFont="1" applyFill="1" applyBorder="1" applyAlignment="1">
      <alignment wrapText="1"/>
    </xf>
    <xf numFmtId="0" fontId="3" fillId="3" borderId="34" xfId="0" applyFont="1" applyFill="1" applyBorder="1" applyAlignment="1">
      <alignment wrapText="1"/>
    </xf>
    <xf numFmtId="10" fontId="0" fillId="2" borderId="28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0" xfId="0" applyBorder="1" applyAlignment="1"/>
    <xf numFmtId="0" fontId="1" fillId="0" borderId="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0" fillId="0" borderId="0" xfId="0" applyFill="1" applyBorder="1" applyAlignment="1"/>
    <xf numFmtId="0" fontId="0" fillId="0" borderId="0" xfId="0" applyNumberFormat="1"/>
    <xf numFmtId="0" fontId="1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1" fillId="3" borderId="8" xfId="0" applyFont="1" applyFill="1" applyBorder="1" applyAlignment="1"/>
    <xf numFmtId="0" fontId="0" fillId="3" borderId="33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3" borderId="33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2" applyFont="1" applyBorder="1"/>
    <xf numFmtId="44" fontId="0" fillId="2" borderId="9" xfId="2" applyFont="1" applyFill="1" applyBorder="1"/>
    <xf numFmtId="9" fontId="0" fillId="0" borderId="0" xfId="1" applyFont="1" applyFill="1" applyBorder="1"/>
    <xf numFmtId="9" fontId="0" fillId="0" borderId="0" xfId="1" applyFont="1" applyFill="1" applyBorder="1" applyAlignment="1">
      <alignment horizontal="center" vertical="center"/>
    </xf>
    <xf numFmtId="44" fontId="1" fillId="2" borderId="35" xfId="2" applyFont="1" applyFill="1" applyBorder="1"/>
    <xf numFmtId="44" fontId="0" fillId="2" borderId="32" xfId="2" applyFont="1" applyFill="1" applyBorder="1"/>
    <xf numFmtId="44" fontId="0" fillId="2" borderId="14" xfId="2" applyFont="1" applyFill="1" applyBorder="1"/>
    <xf numFmtId="44" fontId="1" fillId="0" borderId="14" xfId="2" applyFont="1" applyBorder="1" applyAlignment="1">
      <alignment horizontal="center" vertical="center"/>
    </xf>
    <xf numFmtId="44" fontId="0" fillId="0" borderId="9" xfId="2" applyFont="1" applyFill="1" applyBorder="1" applyProtection="1">
      <protection locked="0"/>
    </xf>
    <xf numFmtId="44" fontId="0" fillId="0" borderId="17" xfId="2" applyFont="1" applyFill="1" applyBorder="1" applyProtection="1">
      <protection locked="0"/>
    </xf>
    <xf numFmtId="44" fontId="0" fillId="0" borderId="35" xfId="2" applyFont="1" applyFill="1" applyBorder="1" applyProtection="1">
      <protection locked="0"/>
    </xf>
    <xf numFmtId="44" fontId="0" fillId="0" borderId="9" xfId="2" applyFont="1" applyBorder="1" applyProtection="1">
      <protection locked="0"/>
    </xf>
    <xf numFmtId="44" fontId="0" fillId="0" borderId="35" xfId="2" applyFont="1" applyBorder="1" applyProtection="1"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3" borderId="33" xfId="0" applyFill="1" applyBorder="1" applyAlignment="1">
      <alignment horizontal="left" vertical="center" wrapText="1"/>
    </xf>
    <xf numFmtId="10" fontId="0" fillId="2" borderId="14" xfId="2" applyNumberFormat="1" applyFont="1" applyFill="1" applyBorder="1"/>
    <xf numFmtId="44" fontId="0" fillId="2" borderId="28" xfId="2" applyFont="1" applyFill="1" applyBorder="1"/>
    <xf numFmtId="10" fontId="0" fillId="0" borderId="0" xfId="1" applyNumberFormat="1" applyFont="1" applyBorder="1"/>
    <xf numFmtId="10" fontId="1" fillId="0" borderId="14" xfId="1" applyNumberFormat="1" applyFont="1" applyBorder="1" applyAlignment="1">
      <alignment horizontal="center" vertical="center"/>
    </xf>
    <xf numFmtId="10" fontId="1" fillId="2" borderId="35" xfId="1" applyNumberFormat="1" applyFont="1" applyFill="1" applyBorder="1"/>
    <xf numFmtId="10" fontId="0" fillId="2" borderId="36" xfId="1" applyNumberFormat="1" applyFont="1" applyFill="1" applyBorder="1"/>
    <xf numFmtId="10" fontId="0" fillId="2" borderId="9" xfId="1" applyNumberFormat="1" applyFont="1" applyFill="1" applyBorder="1"/>
    <xf numFmtId="10" fontId="0" fillId="2" borderId="11" xfId="1" applyNumberFormat="1" applyFont="1" applyFill="1" applyBorder="1"/>
    <xf numFmtId="10" fontId="0" fillId="2" borderId="17" xfId="1" applyNumberFormat="1" applyFont="1" applyFill="1" applyBorder="1"/>
    <xf numFmtId="10" fontId="0" fillId="2" borderId="32" xfId="1" applyNumberFormat="1" applyFont="1" applyFill="1" applyBorder="1"/>
    <xf numFmtId="10" fontId="0" fillId="2" borderId="35" xfId="1" applyNumberFormat="1" applyFont="1" applyFill="1" applyBorder="1"/>
    <xf numFmtId="3" fontId="0" fillId="0" borderId="11" xfId="0" applyNumberFormat="1" applyBorder="1" applyAlignment="1" applyProtection="1">
      <alignment horizontal="left" wrapText="1"/>
      <protection locked="0"/>
    </xf>
    <xf numFmtId="49" fontId="0" fillId="0" borderId="11" xfId="0" applyNumberFormat="1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3" borderId="33" xfId="0" applyFont="1" applyFill="1" applyBorder="1" applyAlignment="1">
      <alignment vertical="center" wrapText="1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/>
    <xf numFmtId="0" fontId="6" fillId="0" borderId="5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/>
    <xf numFmtId="0" fontId="6" fillId="3" borderId="33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10" fontId="0" fillId="2" borderId="14" xfId="1" applyNumberFormat="1" applyFont="1" applyFill="1" applyBorder="1"/>
    <xf numFmtId="10" fontId="0" fillId="2" borderId="44" xfId="1" applyNumberFormat="1" applyFont="1" applyFill="1" applyBorder="1"/>
    <xf numFmtId="0" fontId="4" fillId="4" borderId="9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19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0" fillId="3" borderId="33" xfId="0" applyFill="1" applyBorder="1" applyProtection="1"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0" fillId="0" borderId="33" xfId="0" applyBorder="1" applyProtection="1">
      <protection locked="0"/>
    </xf>
    <xf numFmtId="0" fontId="0" fillId="3" borderId="33" xfId="0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 vertical="center" wrapText="1" indent="5"/>
      <protection locked="0"/>
    </xf>
    <xf numFmtId="0" fontId="0" fillId="0" borderId="34" xfId="0" applyBorder="1" applyProtection="1"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19" xfId="0" applyFont="1" applyFill="1" applyBorder="1" applyAlignment="1" applyProtection="1">
      <alignment vertical="center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5" fillId="0" borderId="23" xfId="0" applyFont="1" applyBorder="1" applyAlignment="1">
      <alignment horizontal="left" vertical="center" wrapText="1"/>
    </xf>
    <xf numFmtId="0" fontId="0" fillId="0" borderId="0" xfId="0" applyBorder="1" applyProtection="1"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3" borderId="33" xfId="0" applyFill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3" fillId="3" borderId="33" xfId="0" applyFont="1" applyFill="1" applyBorder="1" applyAlignment="1">
      <alignment vertical="top" wrapText="1"/>
    </xf>
    <xf numFmtId="49" fontId="0" fillId="0" borderId="0" xfId="0" applyNumberForma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0" fillId="3" borderId="33" xfId="0" applyFill="1" applyBorder="1" applyAlignment="1">
      <alignment horizontal="left"/>
    </xf>
    <xf numFmtId="0" fontId="0" fillId="3" borderId="33" xfId="0" applyFill="1" applyBorder="1" applyAlignment="1">
      <alignment horizontal="left" vertical="center"/>
    </xf>
    <xf numFmtId="0" fontId="0" fillId="0" borderId="37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3" borderId="8" xfId="0" applyFill="1" applyBorder="1"/>
    <xf numFmtId="0" fontId="0" fillId="3" borderId="33" xfId="0" applyFill="1" applyBorder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" fillId="0" borderId="40" xfId="0" applyFont="1" applyBorder="1" applyAlignment="1">
      <alignment horizontal="left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3" borderId="33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6" fillId="0" borderId="19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/>
    </xf>
    <xf numFmtId="0" fontId="6" fillId="0" borderId="18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7" xfId="0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1" fillId="0" borderId="47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44" xfId="0" applyFill="1" applyBorder="1" applyAlignment="1" applyProtection="1">
      <alignment horizontal="left" wrapText="1"/>
      <protection locked="0"/>
    </xf>
    <xf numFmtId="0" fontId="0" fillId="0" borderId="19" xfId="0" applyFill="1" applyBorder="1" applyAlignment="1" applyProtection="1">
      <alignment horizontal="left" wrapText="1"/>
      <protection locked="0"/>
    </xf>
    <xf numFmtId="0" fontId="1" fillId="5" borderId="45" xfId="0" applyFont="1" applyFill="1" applyBorder="1" applyAlignment="1">
      <alignment horizontal="left" vertical="center" wrapText="1"/>
    </xf>
    <xf numFmtId="0" fontId="1" fillId="5" borderId="46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0" fillId="0" borderId="9" xfId="0" applyFill="1" applyBorder="1" applyAlignment="1" applyProtection="1">
      <alignment horizontal="left" wrapText="1"/>
      <protection locked="0"/>
    </xf>
    <xf numFmtId="0" fontId="1" fillId="5" borderId="38" xfId="0" applyFont="1" applyFill="1" applyBorder="1" applyAlignment="1">
      <alignment horizontal="left" vertical="center" wrapText="1"/>
    </xf>
    <xf numFmtId="0" fontId="1" fillId="5" borderId="39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0" fillId="0" borderId="38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0" fillId="0" borderId="2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3" borderId="4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5" borderId="15" xfId="0" applyFont="1" applyFill="1" applyBorder="1" applyAlignment="1">
      <alignment horizontal="center" vertical="center" textRotation="90"/>
    </xf>
    <xf numFmtId="0" fontId="1" fillId="4" borderId="15" xfId="0" applyFont="1" applyFill="1" applyBorder="1" applyAlignment="1">
      <alignment horizontal="center" vertical="center" textRotation="90"/>
    </xf>
    <xf numFmtId="0" fontId="1" fillId="4" borderId="38" xfId="0" applyFont="1" applyFill="1" applyBorder="1" applyAlignment="1">
      <alignment horizontal="left" vertical="center" wrapText="1"/>
    </xf>
    <xf numFmtId="0" fontId="1" fillId="4" borderId="39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top" wrapText="1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4" borderId="45" xfId="0" applyFont="1" applyFill="1" applyBorder="1" applyAlignment="1">
      <alignment horizontal="left" vertical="center" wrapText="1"/>
    </xf>
    <xf numFmtId="0" fontId="1" fillId="4" borderId="46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28" xfId="0" applyNumberForma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3" borderId="33" xfId="0" applyFill="1" applyBorder="1" applyAlignment="1">
      <alignment horizontal="left" vertical="top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left" vertical="top" wrapText="1"/>
      <protection locked="0"/>
    </xf>
    <xf numFmtId="0" fontId="0" fillId="0" borderId="43" xfId="0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3" borderId="33" xfId="0" applyFont="1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left" vertical="top" wrapText="1"/>
      <protection locked="0"/>
    </xf>
    <xf numFmtId="49" fontId="0" fillId="0" borderId="10" xfId="0" applyNumberFormat="1" applyBorder="1" applyAlignment="1" applyProtection="1">
      <alignment horizontal="left" vertical="top" wrapText="1"/>
      <protection locked="0"/>
    </xf>
    <xf numFmtId="49" fontId="0" fillId="0" borderId="15" xfId="0" applyNumberFormat="1" applyBorder="1" applyAlignment="1" applyProtection="1">
      <alignment horizontal="left" vertical="top" wrapText="1"/>
      <protection locked="0"/>
    </xf>
    <xf numFmtId="49" fontId="0" fillId="0" borderId="11" xfId="0" applyNumberFormat="1" applyBorder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49" fontId="0" fillId="0" borderId="12" xfId="0" applyNumberFormat="1" applyBorder="1" applyAlignment="1" applyProtection="1">
      <alignment horizontal="left" vertical="top" wrapText="1"/>
      <protection locked="0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</cellXfs>
  <cellStyles count="3">
    <cellStyle name="Normalny" xfId="0" builtinId="0"/>
    <cellStyle name="Procentowy" xfId="1" builtinId="5"/>
    <cellStyle name="Walutowy" xfId="2" builtinId="4"/>
  </cellStyles>
  <dxfs count="6">
    <dxf>
      <alignment horizontal="general" vertical="bottom" textRotation="0" wrapText="0" indent="0" justifyLastLine="0" shrinkToFit="0" readingOrder="0"/>
      <protection locked="0" hidden="0"/>
    </dxf>
    <dxf>
      <border outline="0">
        <left style="medium">
          <color indexed="64"/>
        </left>
      </border>
    </dxf>
    <dxf>
      <alignment horizontal="general" vertical="bottom" textRotation="0" wrapText="0" indent="0" justifyLastLine="0" shrinkToFit="0" readingOrder="0"/>
      <protection locked="0" hidden="0"/>
    </dxf>
    <dxf>
      <alignment horizontal="general" vertical="bottom" textRotation="0" wrapText="0" indent="0" justifyLastLine="0" shrinkToFit="0" readingOrder="0"/>
      <protection locked="0" hidden="0"/>
    </dxf>
    <dxf>
      <border outline="0">
        <left style="medium">
          <color indexed="64"/>
        </left>
      </border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571499</xdr:colOff>
      <xdr:row>0</xdr:row>
      <xdr:rowOff>35719</xdr:rowOff>
    </xdr:from>
    <xdr:to>
      <xdr:col>2</xdr:col>
      <xdr:colOff>2365374</xdr:colOff>
      <xdr:row>1</xdr:row>
      <xdr:rowOff>321985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2071687" y="35719"/>
          <a:ext cx="1793875" cy="464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85725</xdr:rowOff>
    </xdr:from>
    <xdr:to>
      <xdr:col>2</xdr:col>
      <xdr:colOff>1917700</xdr:colOff>
      <xdr:row>2</xdr:row>
      <xdr:rowOff>36235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2114550" y="85725"/>
          <a:ext cx="1793875" cy="464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76200</xdr:rowOff>
    </xdr:from>
    <xdr:to>
      <xdr:col>3</xdr:col>
      <xdr:colOff>1308100</xdr:colOff>
      <xdr:row>2</xdr:row>
      <xdr:rowOff>150535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1733550" y="76200"/>
          <a:ext cx="1793875" cy="464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0</xdr:row>
      <xdr:rowOff>9525</xdr:rowOff>
    </xdr:from>
    <xdr:to>
      <xdr:col>7</xdr:col>
      <xdr:colOff>784225</xdr:colOff>
      <xdr:row>1</xdr:row>
      <xdr:rowOff>93385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4438650" y="9525"/>
          <a:ext cx="1793875" cy="464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104775</xdr:rowOff>
    </xdr:from>
    <xdr:to>
      <xdr:col>2</xdr:col>
      <xdr:colOff>2355850</xdr:colOff>
      <xdr:row>1</xdr:row>
      <xdr:rowOff>455335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1933575" y="104775"/>
          <a:ext cx="1793875" cy="464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1828800</xdr:colOff>
      <xdr:row>0</xdr:row>
      <xdr:rowOff>47625</xdr:rowOff>
    </xdr:from>
    <xdr:to>
      <xdr:col>3</xdr:col>
      <xdr:colOff>1727200</xdr:colOff>
      <xdr:row>1</xdr:row>
      <xdr:rowOff>55285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45" b="33632"/>
        <a:stretch/>
      </xdr:blipFill>
      <xdr:spPr>
        <a:xfrm>
          <a:off x="3495675" y="47625"/>
          <a:ext cx="1793875" cy="4648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K15:K20" totalsRowShown="0" tableBorderDxfId="5">
  <autoFilter ref="K15:K20"/>
  <tableColumns count="1">
    <tableColumn id="1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F4:F6" totalsRowShown="0" tableBorderDxfId="4">
  <autoFilter ref="F4:F6"/>
  <tableColumns count="1">
    <tableColumn id="1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E12:E14" totalsRowShown="0" headerRowDxfId="3" dataDxfId="2" tableBorderDxfId="1">
  <autoFilter ref="E12:E14"/>
  <tableColumns count="1">
    <tableColumn id="1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opLeftCell="A59" zoomScale="80" zoomScaleNormal="80" workbookViewId="0">
      <selection activeCell="B43" sqref="B43:C46"/>
    </sheetView>
  </sheetViews>
  <sheetFormatPr defaultColWidth="0" defaultRowHeight="2.25" customHeight="1" zeroHeight="1" x14ac:dyDescent="0.25"/>
  <cols>
    <col min="1" max="1" width="1.42578125" customWidth="1"/>
    <col min="2" max="2" width="21.140625" style="16" customWidth="1"/>
    <col min="3" max="3" width="35.85546875" customWidth="1"/>
    <col min="4" max="4" width="2.140625" customWidth="1"/>
    <col min="5" max="5" width="48" style="1" customWidth="1"/>
    <col min="6" max="6" width="2.7109375" hidden="1" customWidth="1"/>
    <col min="7" max="16384" width="9.140625" hidden="1"/>
  </cols>
  <sheetData>
    <row r="1" spans="2:7" ht="14.25" customHeight="1" x14ac:dyDescent="0.25">
      <c r="E1" s="2" t="s">
        <v>241</v>
      </c>
    </row>
    <row r="2" spans="2:7" ht="27.75" customHeight="1" thickBot="1" x14ac:dyDescent="0.3">
      <c r="B2" s="150" t="s">
        <v>211</v>
      </c>
      <c r="C2" s="150"/>
    </row>
    <row r="3" spans="2:7" ht="30" x14ac:dyDescent="0.25">
      <c r="B3" s="15" t="s">
        <v>87</v>
      </c>
      <c r="E3" s="9" t="s">
        <v>88</v>
      </c>
    </row>
    <row r="4" spans="2:7" ht="15.75" thickBot="1" x14ac:dyDescent="0.3">
      <c r="E4" s="10"/>
    </row>
    <row r="5" spans="2:7" ht="27" customHeight="1" thickBot="1" x14ac:dyDescent="0.3">
      <c r="B5" s="17" t="s">
        <v>29</v>
      </c>
      <c r="C5" s="58"/>
      <c r="E5" s="11" t="s">
        <v>37</v>
      </c>
    </row>
    <row r="6" spans="2:7" ht="15.75" thickBot="1" x14ac:dyDescent="0.3">
      <c r="B6" s="18"/>
      <c r="C6" s="103"/>
      <c r="E6" s="12"/>
      <c r="G6" s="3" t="s">
        <v>26</v>
      </c>
    </row>
    <row r="7" spans="2:7" ht="39.75" customHeight="1" thickBot="1" x14ac:dyDescent="0.3">
      <c r="B7" s="19" t="s">
        <v>149</v>
      </c>
      <c r="C7" s="59"/>
      <c r="E7" s="12" t="s">
        <v>38</v>
      </c>
      <c r="G7" s="3" t="s">
        <v>27</v>
      </c>
    </row>
    <row r="8" spans="2:7" ht="15.75" thickBot="1" x14ac:dyDescent="0.3">
      <c r="E8" s="12"/>
      <c r="G8" s="3" t="s">
        <v>28</v>
      </c>
    </row>
    <row r="9" spans="2:7" ht="30.75" customHeight="1" thickBot="1" x14ac:dyDescent="0.3">
      <c r="B9" s="19" t="s">
        <v>150</v>
      </c>
      <c r="C9" s="59"/>
      <c r="E9" s="12" t="s">
        <v>39</v>
      </c>
    </row>
    <row r="10" spans="2:7" ht="15.75" customHeight="1" thickBot="1" x14ac:dyDescent="0.3">
      <c r="B10" s="44"/>
      <c r="C10" s="87"/>
      <c r="E10" s="12"/>
    </row>
    <row r="11" spans="2:7" ht="28.5" customHeight="1" thickBot="1" x14ac:dyDescent="0.3">
      <c r="B11" s="19" t="s">
        <v>204</v>
      </c>
      <c r="C11" s="59"/>
      <c r="E11" s="12" t="s">
        <v>151</v>
      </c>
    </row>
    <row r="12" spans="2:7" ht="15.75" thickBot="1" x14ac:dyDescent="0.3">
      <c r="E12" s="12"/>
    </row>
    <row r="13" spans="2:7" ht="49.5" customHeight="1" thickBot="1" x14ac:dyDescent="0.3">
      <c r="B13" s="20" t="s">
        <v>153</v>
      </c>
      <c r="C13" s="74">
        <f>'IV. ŹRÓDŁA FINANSOWANIA'!F4</f>
        <v>0</v>
      </c>
      <c r="E13" s="12" t="s">
        <v>152</v>
      </c>
    </row>
    <row r="14" spans="2:7" ht="15.75" thickBot="1" x14ac:dyDescent="0.3">
      <c r="E14" s="12"/>
    </row>
    <row r="15" spans="2:7" ht="50.25" customHeight="1" thickBot="1" x14ac:dyDescent="0.3">
      <c r="B15" s="20" t="s">
        <v>154</v>
      </c>
      <c r="C15" s="74">
        <f>'IV. ŹRÓDŁA FINANSOWANIA'!F5</f>
        <v>0</v>
      </c>
      <c r="E15" s="12" t="s">
        <v>155</v>
      </c>
    </row>
    <row r="16" spans="2:7" ht="15.75" thickBot="1" x14ac:dyDescent="0.3">
      <c r="E16" s="12"/>
    </row>
    <row r="17" spans="2:7" ht="48.75" customHeight="1" thickBot="1" x14ac:dyDescent="0.3">
      <c r="B17" s="20" t="s">
        <v>156</v>
      </c>
      <c r="C17" s="74">
        <f>'IV. ŹRÓDŁA FINANSOWANIA'!F6</f>
        <v>0</v>
      </c>
      <c r="E17" s="12" t="s">
        <v>111</v>
      </c>
    </row>
    <row r="18" spans="2:7" ht="15.75" thickBot="1" x14ac:dyDescent="0.3">
      <c r="E18" s="12"/>
    </row>
    <row r="19" spans="2:7" ht="53.25" customHeight="1" thickBot="1" x14ac:dyDescent="0.3">
      <c r="B19" s="20" t="s">
        <v>157</v>
      </c>
      <c r="C19" s="14" t="e">
        <f>'IV. ŹRÓDŁA FINANSOWANIA'!G6</f>
        <v>#DIV/0!</v>
      </c>
      <c r="E19" s="12" t="s">
        <v>158</v>
      </c>
    </row>
    <row r="20" spans="2:7" ht="15.75" thickBot="1" x14ac:dyDescent="0.3">
      <c r="E20" s="12"/>
    </row>
    <row r="21" spans="2:7" ht="15.75" thickBot="1" x14ac:dyDescent="0.3">
      <c r="B21" s="20" t="s">
        <v>159</v>
      </c>
      <c r="C21" s="60"/>
      <c r="E21" s="12" t="s">
        <v>160</v>
      </c>
    </row>
    <row r="22" spans="2:7" ht="15.75" thickBot="1" x14ac:dyDescent="0.3">
      <c r="E22" s="12"/>
    </row>
    <row r="23" spans="2:7" ht="28.5" customHeight="1" x14ac:dyDescent="0.25">
      <c r="B23" s="21" t="s">
        <v>161</v>
      </c>
      <c r="C23" s="61"/>
      <c r="E23" s="12" t="s">
        <v>164</v>
      </c>
    </row>
    <row r="24" spans="2:7" ht="15" x14ac:dyDescent="0.25">
      <c r="B24" s="22" t="s">
        <v>162</v>
      </c>
      <c r="C24" s="62"/>
      <c r="E24" s="12" t="s">
        <v>165</v>
      </c>
      <c r="G24" s="3" t="s">
        <v>30</v>
      </c>
    </row>
    <row r="25" spans="2:7" ht="31.5" customHeight="1" thickBot="1" x14ac:dyDescent="0.3">
      <c r="B25" s="23" t="s">
        <v>163</v>
      </c>
      <c r="C25" s="63"/>
      <c r="E25" s="12" t="s">
        <v>166</v>
      </c>
      <c r="G25" s="3" t="s">
        <v>31</v>
      </c>
    </row>
    <row r="26" spans="2:7" ht="15.75" thickBot="1" x14ac:dyDescent="0.3">
      <c r="E26" s="12"/>
    </row>
    <row r="27" spans="2:7" ht="27" customHeight="1" thickBot="1" x14ac:dyDescent="0.3">
      <c r="B27" s="20" t="s">
        <v>167</v>
      </c>
      <c r="C27" s="59"/>
      <c r="E27" s="12" t="s">
        <v>168</v>
      </c>
    </row>
    <row r="28" spans="2:7" ht="15.75" thickBot="1" x14ac:dyDescent="0.3">
      <c r="E28" s="12"/>
    </row>
    <row r="29" spans="2:7" ht="32.25" customHeight="1" x14ac:dyDescent="0.25">
      <c r="B29" s="21" t="s">
        <v>169</v>
      </c>
      <c r="C29" s="61"/>
      <c r="E29" s="12" t="s">
        <v>171</v>
      </c>
      <c r="G29" t="s">
        <v>32</v>
      </c>
    </row>
    <row r="30" spans="2:7" ht="49.5" customHeight="1" thickBot="1" x14ac:dyDescent="0.3">
      <c r="B30" s="8" t="s">
        <v>170</v>
      </c>
      <c r="C30" s="64"/>
      <c r="E30" s="12" t="s">
        <v>190</v>
      </c>
      <c r="G30" t="s">
        <v>33</v>
      </c>
    </row>
    <row r="31" spans="2:7" ht="15.75" thickBot="1" x14ac:dyDescent="0.3">
      <c r="E31" s="12"/>
    </row>
    <row r="32" spans="2:7" ht="28.5" customHeight="1" x14ac:dyDescent="0.25">
      <c r="B32" s="21" t="s">
        <v>172</v>
      </c>
      <c r="C32" s="61"/>
      <c r="E32" s="12" t="s">
        <v>184</v>
      </c>
    </row>
    <row r="33" spans="2:7" ht="24.75" x14ac:dyDescent="0.25">
      <c r="B33" s="22" t="s">
        <v>173</v>
      </c>
      <c r="C33" s="65"/>
      <c r="E33" s="12" t="s">
        <v>183</v>
      </c>
    </row>
    <row r="34" spans="2:7" ht="31.5" customHeight="1" x14ac:dyDescent="0.25">
      <c r="B34" s="22" t="s">
        <v>174</v>
      </c>
      <c r="C34" s="65"/>
      <c r="E34" s="12" t="s">
        <v>226</v>
      </c>
    </row>
    <row r="35" spans="2:7" ht="24.75" x14ac:dyDescent="0.25">
      <c r="B35" s="22" t="s">
        <v>175</v>
      </c>
      <c r="C35" s="65"/>
      <c r="E35" s="12" t="s">
        <v>227</v>
      </c>
    </row>
    <row r="36" spans="2:7" ht="28.5" customHeight="1" x14ac:dyDescent="0.25">
      <c r="B36" s="22" t="s">
        <v>176</v>
      </c>
      <c r="C36" s="65"/>
      <c r="E36" s="12" t="s">
        <v>228</v>
      </c>
    </row>
    <row r="37" spans="2:7" ht="37.5" customHeight="1" thickBot="1" x14ac:dyDescent="0.3">
      <c r="B37" s="8" t="s">
        <v>177</v>
      </c>
      <c r="C37" s="64"/>
      <c r="E37" s="12" t="s">
        <v>182</v>
      </c>
    </row>
    <row r="38" spans="2:7" ht="14.25" customHeight="1" thickBot="1" x14ac:dyDescent="0.3">
      <c r="E38" s="12"/>
    </row>
    <row r="39" spans="2:7" ht="29.25" customHeight="1" thickBot="1" x14ac:dyDescent="0.3">
      <c r="B39" s="20" t="s">
        <v>178</v>
      </c>
      <c r="C39" s="60"/>
      <c r="E39" s="88" t="s">
        <v>181</v>
      </c>
      <c r="G39" t="s">
        <v>34</v>
      </c>
    </row>
    <row r="40" spans="2:7" ht="15" x14ac:dyDescent="0.25">
      <c r="E40" s="12"/>
      <c r="G40" t="s">
        <v>35</v>
      </c>
    </row>
    <row r="41" spans="2:7" ht="15" x14ac:dyDescent="0.25">
      <c r="B41" s="3" t="s">
        <v>179</v>
      </c>
      <c r="E41" s="12" t="s">
        <v>180</v>
      </c>
      <c r="G41" t="s">
        <v>36</v>
      </c>
    </row>
    <row r="42" spans="2:7" ht="15.75" thickBot="1" x14ac:dyDescent="0.3">
      <c r="E42" s="12"/>
    </row>
    <row r="43" spans="2:7" ht="41.25" customHeight="1" x14ac:dyDescent="0.25">
      <c r="B43" s="262"/>
      <c r="C43" s="263"/>
      <c r="E43" s="12"/>
    </row>
    <row r="44" spans="2:7" ht="117" customHeight="1" x14ac:dyDescent="0.25">
      <c r="B44" s="264"/>
      <c r="C44" s="265"/>
      <c r="E44" s="12"/>
    </row>
    <row r="45" spans="2:7" ht="41.1" customHeight="1" x14ac:dyDescent="0.25">
      <c r="B45" s="264"/>
      <c r="C45" s="265"/>
      <c r="E45" s="12"/>
    </row>
    <row r="46" spans="2:7" ht="53.25" customHeight="1" thickBot="1" x14ac:dyDescent="0.3">
      <c r="B46" s="266"/>
      <c r="C46" s="267"/>
      <c r="E46" s="12"/>
    </row>
    <row r="47" spans="2:7" ht="15" x14ac:dyDescent="0.25">
      <c r="B47" s="133"/>
      <c r="C47" s="133"/>
      <c r="E47" s="12"/>
    </row>
    <row r="48" spans="2:7" s="134" customFormat="1" ht="49.5" customHeight="1" thickBot="1" x14ac:dyDescent="0.3">
      <c r="B48" s="151" t="s">
        <v>239</v>
      </c>
      <c r="C48" s="151"/>
      <c r="E48" s="135" t="s">
        <v>240</v>
      </c>
    </row>
    <row r="49" spans="2:5" ht="69" customHeight="1" x14ac:dyDescent="0.25">
      <c r="B49" s="268"/>
      <c r="C49" s="269"/>
      <c r="E49" s="12"/>
    </row>
    <row r="50" spans="2:5" ht="74.099999999999994" customHeight="1" x14ac:dyDescent="0.25">
      <c r="B50" s="270"/>
      <c r="C50" s="271"/>
      <c r="E50" s="12"/>
    </row>
    <row r="51" spans="2:5" ht="93.95" customHeight="1" x14ac:dyDescent="0.25">
      <c r="B51" s="270"/>
      <c r="C51" s="271"/>
      <c r="E51" s="12"/>
    </row>
    <row r="52" spans="2:5" ht="99.95" customHeight="1" thickBot="1" x14ac:dyDescent="0.3">
      <c r="B52" s="272"/>
      <c r="C52" s="273"/>
      <c r="E52" s="12"/>
    </row>
    <row r="53" spans="2:5" ht="15" x14ac:dyDescent="0.25">
      <c r="B53" s="133"/>
      <c r="C53" s="133"/>
      <c r="E53" s="12"/>
    </row>
    <row r="54" spans="2:5" ht="37.5" thickBot="1" x14ac:dyDescent="0.3">
      <c r="B54" s="149" t="s">
        <v>242</v>
      </c>
      <c r="C54" s="149"/>
      <c r="E54" s="12" t="s">
        <v>243</v>
      </c>
    </row>
    <row r="55" spans="2:5" ht="71.45" customHeight="1" x14ac:dyDescent="0.25">
      <c r="B55" s="268"/>
      <c r="C55" s="269"/>
      <c r="E55" s="12"/>
    </row>
    <row r="56" spans="2:5" ht="74.45" customHeight="1" x14ac:dyDescent="0.25">
      <c r="B56" s="270"/>
      <c r="C56" s="271"/>
      <c r="E56" s="12"/>
    </row>
    <row r="57" spans="2:5" ht="90.95" customHeight="1" x14ac:dyDescent="0.25">
      <c r="B57" s="270"/>
      <c r="C57" s="271"/>
      <c r="E57" s="12"/>
    </row>
    <row r="58" spans="2:5" ht="90.95" customHeight="1" thickBot="1" x14ac:dyDescent="0.3">
      <c r="B58" s="272"/>
      <c r="C58" s="273"/>
      <c r="E58" s="12"/>
    </row>
    <row r="59" spans="2:5" ht="19.5" customHeight="1" x14ac:dyDescent="0.25">
      <c r="B59" s="136"/>
      <c r="C59" s="136"/>
      <c r="E59" s="12"/>
    </row>
    <row r="60" spans="2:5" ht="19.5" customHeight="1" thickBot="1" x14ac:dyDescent="0.3">
      <c r="B60" s="149" t="s">
        <v>244</v>
      </c>
      <c r="C60" s="149"/>
      <c r="E60" s="12" t="s">
        <v>245</v>
      </c>
    </row>
    <row r="61" spans="2:5" ht="92.1" customHeight="1" x14ac:dyDescent="0.25">
      <c r="B61" s="237"/>
      <c r="C61" s="238"/>
      <c r="E61" s="12"/>
    </row>
    <row r="62" spans="2:5" ht="122.45" customHeight="1" x14ac:dyDescent="0.25">
      <c r="B62" s="255"/>
      <c r="C62" s="256"/>
      <c r="E62" s="12"/>
    </row>
    <row r="63" spans="2:5" ht="104.1" customHeight="1" x14ac:dyDescent="0.25">
      <c r="B63" s="255"/>
      <c r="C63" s="256"/>
      <c r="E63" s="12"/>
    </row>
    <row r="64" spans="2:5" ht="93.6" customHeight="1" thickBot="1" x14ac:dyDescent="0.3">
      <c r="B64" s="239"/>
      <c r="C64" s="240"/>
      <c r="E64" s="12"/>
    </row>
    <row r="65" spans="2:5" ht="22.5" customHeight="1" thickBot="1" x14ac:dyDescent="0.3">
      <c r="B65" s="133"/>
      <c r="C65" s="133"/>
      <c r="E65" s="13"/>
    </row>
  </sheetData>
  <sheetProtection algorithmName="SHA-512" hashValue="NryTmPo4a/R8jVI7zHXpuFBbdiwzDZr48WeNStvNIoOsYmFQc5FTQt1WI5pO3CSxrBNZvu1lOwcqFP/tDYtbzA==" saltValue="VIJktN07lBm57LUZYqGGYg==" spinCount="100000" sheet="1" formatRows="0"/>
  <mergeCells count="8">
    <mergeCell ref="B54:C54"/>
    <mergeCell ref="B55:C58"/>
    <mergeCell ref="B60:C60"/>
    <mergeCell ref="B61:C64"/>
    <mergeCell ref="B2:C2"/>
    <mergeCell ref="B43:C46"/>
    <mergeCell ref="B48:C48"/>
    <mergeCell ref="B49:C52"/>
  </mergeCells>
  <dataValidations count="4">
    <dataValidation type="list" allowBlank="1" showInputMessage="1" showErrorMessage="1" errorTitle="BŁĄD" error="WYBIERZ WARTOŚĆ Z LISTY" prompt="WYBIERZ Z LISTY RODZAJ FILMU" sqref="C5">
      <formula1>$G$6:$G$8</formula1>
    </dataValidation>
    <dataValidation type="list" allowBlank="1" showInputMessage="1" showErrorMessage="1" errorTitle="BŁĄD" error="WYBIERZ OPCJĘ Z LISTY" prompt="WYBIERZ OPCJĘ Z LISTY" sqref="C24">
      <formula1>$G$24:$G$25</formula1>
    </dataValidation>
    <dataValidation type="list" allowBlank="1" showInputMessage="1" showErrorMessage="1" error="WYBIERZ OPCJĘ Z LISTY" prompt="WYBIERZ OPCJĘ Z LISTY" sqref="C29">
      <formula1>$G$29:$G$30</formula1>
    </dataValidation>
    <dataValidation type="list" allowBlank="1" showInputMessage="1" showErrorMessage="1" error="WYBIERZ OPCJĘ Z LISTY" prompt="WYBIERZ OPCJĘ Z LISTY" sqref="C39">
      <formula1>$G$39:$G$41</formula1>
    </dataValidation>
  </dataValidations>
  <pageMargins left="0.23622047244094491" right="0.23622047244094491" top="0.74803149606299213" bottom="0.74803149606299213" header="0.31496062992125984" footer="0.31496062992125984"/>
  <pageSetup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showGridLines="0" zoomScaleNormal="100" workbookViewId="0">
      <selection activeCell="B7" sqref="B7"/>
    </sheetView>
  </sheetViews>
  <sheetFormatPr defaultColWidth="0" defaultRowHeight="15" zeroHeight="1" x14ac:dyDescent="0.25"/>
  <cols>
    <col min="1" max="1" width="2.28515625" customWidth="1"/>
    <col min="2" max="2" width="27.5703125" style="2" bestFit="1" customWidth="1"/>
    <col min="3" max="3" width="30.85546875" customWidth="1"/>
    <col min="4" max="4" width="2.42578125" customWidth="1"/>
    <col min="5" max="5" width="28" style="1" customWidth="1"/>
    <col min="6" max="6" width="2.7109375" hidden="1" customWidth="1"/>
    <col min="7" max="13" width="22.140625" hidden="1" customWidth="1"/>
    <col min="14" max="16384" width="1.85546875" hidden="1"/>
  </cols>
  <sheetData>
    <row r="1" spans="2:8" ht="10.5" customHeight="1" thickBot="1" x14ac:dyDescent="0.3"/>
    <row r="2" spans="2:8" ht="30" x14ac:dyDescent="0.25">
      <c r="B2" s="3" t="s">
        <v>89</v>
      </c>
      <c r="E2" s="9" t="s">
        <v>90</v>
      </c>
    </row>
    <row r="3" spans="2:8" ht="15.75" thickBot="1" x14ac:dyDescent="0.3">
      <c r="E3" s="10"/>
      <c r="G3" t="s">
        <v>41</v>
      </c>
    </row>
    <row r="4" spans="2:8" ht="30" x14ac:dyDescent="0.25">
      <c r="B4" s="26" t="s">
        <v>53</v>
      </c>
      <c r="C4" s="66"/>
      <c r="D4" s="24"/>
      <c r="E4" s="10" t="s">
        <v>60</v>
      </c>
      <c r="F4" s="24"/>
      <c r="G4" s="24" t="s">
        <v>42</v>
      </c>
      <c r="H4" s="24"/>
    </row>
    <row r="5" spans="2:8" ht="30" x14ac:dyDescent="0.25">
      <c r="B5" s="27" t="s">
        <v>54</v>
      </c>
      <c r="C5" s="67"/>
      <c r="D5" s="24"/>
      <c r="E5" s="10" t="s">
        <v>64</v>
      </c>
      <c r="F5" s="24"/>
      <c r="G5" s="24" t="s">
        <v>43</v>
      </c>
      <c r="H5" s="24"/>
    </row>
    <row r="6" spans="2:8" ht="30" x14ac:dyDescent="0.25">
      <c r="B6" s="27" t="s">
        <v>55</v>
      </c>
      <c r="C6" s="67"/>
      <c r="D6" s="24"/>
      <c r="E6" s="10" t="s">
        <v>63</v>
      </c>
      <c r="F6" s="24"/>
      <c r="G6" s="29" t="s">
        <v>44</v>
      </c>
      <c r="H6" s="24"/>
    </row>
    <row r="7" spans="2:8" ht="30" x14ac:dyDescent="0.25">
      <c r="B7" s="27" t="s">
        <v>56</v>
      </c>
      <c r="C7" s="84"/>
      <c r="D7" s="24"/>
      <c r="E7" s="10" t="s">
        <v>65</v>
      </c>
      <c r="F7" s="24"/>
      <c r="G7" s="29" t="s">
        <v>45</v>
      </c>
      <c r="H7" s="24"/>
    </row>
    <row r="8" spans="2:8" ht="32.25" customHeight="1" x14ac:dyDescent="0.25">
      <c r="B8" s="27" t="s">
        <v>57</v>
      </c>
      <c r="C8" s="67"/>
      <c r="D8" s="24"/>
      <c r="E8" s="10" t="s">
        <v>61</v>
      </c>
      <c r="F8" s="24"/>
      <c r="G8" s="29" t="s">
        <v>46</v>
      </c>
      <c r="H8" s="24"/>
    </row>
    <row r="9" spans="2:8" ht="30.75" thickBot="1" x14ac:dyDescent="0.3">
      <c r="B9" s="28" t="s">
        <v>58</v>
      </c>
      <c r="C9" s="68"/>
      <c r="D9" s="24"/>
      <c r="E9" s="10" t="s">
        <v>62</v>
      </c>
      <c r="F9" s="24"/>
      <c r="G9" s="24"/>
      <c r="H9" s="24"/>
    </row>
    <row r="10" spans="2:8" ht="15.75" thickBot="1" x14ac:dyDescent="0.3">
      <c r="B10" s="25"/>
      <c r="C10" s="24"/>
      <c r="D10" s="24"/>
      <c r="E10" s="10"/>
      <c r="F10" s="24"/>
      <c r="G10" s="29" t="s">
        <v>32</v>
      </c>
      <c r="H10" s="24"/>
    </row>
    <row r="11" spans="2:8" ht="45" x14ac:dyDescent="0.25">
      <c r="B11" s="26" t="s">
        <v>59</v>
      </c>
      <c r="C11" s="66"/>
      <c r="D11" s="24"/>
      <c r="E11" s="10" t="s">
        <v>66</v>
      </c>
      <c r="F11" s="24"/>
      <c r="G11" s="29" t="s">
        <v>33</v>
      </c>
      <c r="H11" s="24"/>
    </row>
    <row r="12" spans="2:8" ht="60" x14ac:dyDescent="0.25">
      <c r="B12" s="27" t="s">
        <v>225</v>
      </c>
      <c r="C12" s="67"/>
      <c r="D12" s="24"/>
      <c r="E12" s="10" t="s">
        <v>67</v>
      </c>
      <c r="F12" s="24"/>
      <c r="G12" s="24"/>
      <c r="H12" s="24"/>
    </row>
    <row r="13" spans="2:8" ht="45" x14ac:dyDescent="0.25">
      <c r="B13" s="27" t="s">
        <v>146</v>
      </c>
      <c r="C13" s="85"/>
      <c r="D13" s="24"/>
      <c r="E13" s="10" t="s">
        <v>68</v>
      </c>
      <c r="F13" s="24"/>
      <c r="G13" s="24"/>
      <c r="H13" s="24"/>
    </row>
    <row r="14" spans="2:8" ht="45.75" thickBot="1" x14ac:dyDescent="0.3">
      <c r="B14" s="28" t="s">
        <v>147</v>
      </c>
      <c r="C14" s="68"/>
      <c r="D14" s="24"/>
      <c r="E14" s="10" t="s">
        <v>114</v>
      </c>
      <c r="F14" s="24"/>
      <c r="G14" s="24"/>
      <c r="H14" s="24"/>
    </row>
    <row r="15" spans="2:8" ht="15" customHeight="1" x14ac:dyDescent="0.25">
      <c r="B15" s="25"/>
      <c r="C15" s="89"/>
      <c r="D15" s="24"/>
      <c r="E15" s="10"/>
      <c r="F15" s="24"/>
      <c r="G15" s="24"/>
      <c r="H15" s="24"/>
    </row>
    <row r="16" spans="2:8" ht="29.25" customHeight="1" thickBot="1" x14ac:dyDescent="0.3">
      <c r="B16" s="155" t="s">
        <v>185</v>
      </c>
      <c r="C16" s="155"/>
      <c r="D16" s="24"/>
      <c r="E16" s="10"/>
      <c r="F16" s="24"/>
      <c r="G16" s="24"/>
      <c r="H16" s="24"/>
    </row>
    <row r="17" spans="2:8" ht="16.5" customHeight="1" x14ac:dyDescent="0.25">
      <c r="B17" s="26" t="s">
        <v>47</v>
      </c>
      <c r="C17" s="66"/>
      <c r="D17" s="24"/>
      <c r="E17" s="152" t="s">
        <v>206</v>
      </c>
      <c r="F17" s="24"/>
      <c r="G17" s="24"/>
      <c r="H17" s="24"/>
    </row>
    <row r="18" spans="2:8" x14ac:dyDescent="0.25">
      <c r="B18" s="27" t="s">
        <v>2</v>
      </c>
      <c r="C18" s="67"/>
      <c r="D18" s="24"/>
      <c r="E18" s="152"/>
      <c r="F18" s="24"/>
      <c r="G18" s="24"/>
      <c r="H18" s="24"/>
    </row>
    <row r="19" spans="2:8" x14ac:dyDescent="0.25">
      <c r="B19" s="27" t="s">
        <v>3</v>
      </c>
      <c r="C19" s="67"/>
      <c r="D19" s="24"/>
      <c r="E19" s="152"/>
      <c r="F19" s="24"/>
      <c r="G19" s="24"/>
      <c r="H19" s="24"/>
    </row>
    <row r="20" spans="2:8" x14ac:dyDescent="0.25">
      <c r="B20" s="27" t="s">
        <v>0</v>
      </c>
      <c r="C20" s="85"/>
      <c r="E20" s="152"/>
    </row>
    <row r="21" spans="2:8" x14ac:dyDescent="0.25">
      <c r="B21" s="27" t="s">
        <v>1</v>
      </c>
      <c r="C21" s="85"/>
      <c r="E21" s="152"/>
    </row>
    <row r="22" spans="2:8" ht="12.75" customHeight="1" thickBot="1" x14ac:dyDescent="0.3">
      <c r="E22" s="43"/>
      <c r="G22" t="s">
        <v>51</v>
      </c>
    </row>
    <row r="23" spans="2:8" x14ac:dyDescent="0.25">
      <c r="B23" s="26" t="s">
        <v>40</v>
      </c>
      <c r="C23" s="86"/>
      <c r="E23" s="10"/>
      <c r="G23" t="s">
        <v>71</v>
      </c>
    </row>
    <row r="24" spans="2:8" x14ac:dyDescent="0.25">
      <c r="B24" s="27" t="s">
        <v>2</v>
      </c>
      <c r="C24" s="85"/>
      <c r="E24" s="152" t="s">
        <v>69</v>
      </c>
      <c r="G24" t="s">
        <v>52</v>
      </c>
    </row>
    <row r="25" spans="2:8" x14ac:dyDescent="0.25">
      <c r="B25" s="27" t="s">
        <v>3</v>
      </c>
      <c r="C25" s="85"/>
      <c r="E25" s="152"/>
    </row>
    <row r="26" spans="2:8" x14ac:dyDescent="0.25">
      <c r="B26" s="27" t="s">
        <v>0</v>
      </c>
      <c r="C26" s="85"/>
      <c r="E26" s="152"/>
    </row>
    <row r="27" spans="2:8" x14ac:dyDescent="0.25">
      <c r="B27" s="27" t="s">
        <v>1</v>
      </c>
      <c r="C27" s="85"/>
      <c r="E27" s="152"/>
    </row>
    <row r="28" spans="2:8" ht="14.25" customHeight="1" thickBot="1" x14ac:dyDescent="0.3">
      <c r="E28" s="152"/>
    </row>
    <row r="29" spans="2:8" ht="24.75" customHeight="1" x14ac:dyDescent="0.25">
      <c r="B29" s="26" t="s">
        <v>50</v>
      </c>
      <c r="C29" s="86"/>
      <c r="E29" s="152"/>
    </row>
    <row r="30" spans="2:8" x14ac:dyDescent="0.25">
      <c r="B30" s="27" t="s">
        <v>2</v>
      </c>
      <c r="C30" s="85"/>
      <c r="E30" s="10"/>
    </row>
    <row r="31" spans="2:8" ht="15" customHeight="1" x14ac:dyDescent="0.25">
      <c r="B31" s="27" t="s">
        <v>3</v>
      </c>
      <c r="C31" s="85"/>
      <c r="E31" s="153" t="s">
        <v>210</v>
      </c>
    </row>
    <row r="32" spans="2:8" x14ac:dyDescent="0.25">
      <c r="B32" s="27" t="s">
        <v>0</v>
      </c>
      <c r="C32" s="85"/>
      <c r="E32" s="153"/>
    </row>
    <row r="33" spans="2:5" x14ac:dyDescent="0.25">
      <c r="B33" s="27" t="s">
        <v>1</v>
      </c>
      <c r="C33" s="85"/>
      <c r="E33" s="153"/>
    </row>
    <row r="34" spans="2:5" ht="15.75" thickBot="1" x14ac:dyDescent="0.3">
      <c r="E34" s="153"/>
    </row>
    <row r="35" spans="2:5" x14ac:dyDescent="0.25">
      <c r="B35" s="26" t="s">
        <v>48</v>
      </c>
      <c r="C35" s="86"/>
      <c r="E35" s="153"/>
    </row>
    <row r="36" spans="2:5" x14ac:dyDescent="0.25">
      <c r="B36" s="27" t="s">
        <v>2</v>
      </c>
      <c r="C36" s="85"/>
      <c r="E36" s="153"/>
    </row>
    <row r="37" spans="2:5" x14ac:dyDescent="0.25">
      <c r="B37" s="27" t="s">
        <v>3</v>
      </c>
      <c r="C37" s="85"/>
      <c r="E37" s="153"/>
    </row>
    <row r="38" spans="2:5" x14ac:dyDescent="0.25">
      <c r="B38" s="27" t="s">
        <v>0</v>
      </c>
      <c r="C38" s="85"/>
      <c r="E38" s="153"/>
    </row>
    <row r="39" spans="2:5" x14ac:dyDescent="0.25">
      <c r="B39" s="27" t="s">
        <v>1</v>
      </c>
      <c r="C39" s="85"/>
      <c r="E39" s="153"/>
    </row>
    <row r="40" spans="2:5" ht="15.75" thickBot="1" x14ac:dyDescent="0.3">
      <c r="E40" s="153"/>
    </row>
    <row r="41" spans="2:5" x14ac:dyDescent="0.25">
      <c r="B41" s="26" t="s">
        <v>49</v>
      </c>
      <c r="C41" s="86"/>
      <c r="E41" s="153"/>
    </row>
    <row r="42" spans="2:5" x14ac:dyDescent="0.25">
      <c r="B42" s="27" t="s">
        <v>2</v>
      </c>
      <c r="C42" s="85"/>
      <c r="E42" s="153"/>
    </row>
    <row r="43" spans="2:5" ht="15.75" thickBot="1" x14ac:dyDescent="0.3">
      <c r="B43" s="27" t="s">
        <v>3</v>
      </c>
      <c r="C43" s="85"/>
      <c r="E43" s="154"/>
    </row>
    <row r="44" spans="2:5" x14ac:dyDescent="0.25">
      <c r="B44" s="27" t="s">
        <v>0</v>
      </c>
      <c r="C44" s="85"/>
    </row>
    <row r="45" spans="2:5" x14ac:dyDescent="0.25">
      <c r="B45" s="27" t="s">
        <v>1</v>
      </c>
      <c r="C45" s="85"/>
    </row>
    <row r="46" spans="2:5" ht="15.75" thickBot="1" x14ac:dyDescent="0.3"/>
    <row r="47" spans="2:5" x14ac:dyDescent="0.25">
      <c r="B47" s="26" t="s">
        <v>70</v>
      </c>
      <c r="C47" s="86"/>
    </row>
    <row r="48" spans="2:5" x14ac:dyDescent="0.25">
      <c r="B48" s="27" t="s">
        <v>2</v>
      </c>
      <c r="C48" s="85"/>
    </row>
    <row r="49" spans="2:5" x14ac:dyDescent="0.25">
      <c r="B49" s="27" t="s">
        <v>3</v>
      </c>
      <c r="C49" s="85"/>
    </row>
    <row r="50" spans="2:5" x14ac:dyDescent="0.25">
      <c r="B50" s="27" t="s">
        <v>0</v>
      </c>
      <c r="C50" s="85"/>
    </row>
    <row r="51" spans="2:5" x14ac:dyDescent="0.25">
      <c r="B51" s="27" t="s">
        <v>1</v>
      </c>
      <c r="C51" s="85"/>
    </row>
    <row r="52" spans="2:5" x14ac:dyDescent="0.25">
      <c r="B52" s="25"/>
      <c r="C52" s="104"/>
    </row>
    <row r="53" spans="2:5" hidden="1" x14ac:dyDescent="0.25">
      <c r="B53"/>
      <c r="C53" s="1"/>
      <c r="E53"/>
    </row>
    <row r="54" spans="2:5" hidden="1" x14ac:dyDescent="0.25">
      <c r="B54"/>
      <c r="C54" s="1"/>
      <c r="E54"/>
    </row>
    <row r="55" spans="2:5" hidden="1" x14ac:dyDescent="0.25">
      <c r="B55"/>
      <c r="C55" s="1"/>
      <c r="E55"/>
    </row>
    <row r="56" spans="2:5" hidden="1" x14ac:dyDescent="0.25">
      <c r="B56"/>
      <c r="C56" s="1"/>
      <c r="E56"/>
    </row>
    <row r="57" spans="2:5" hidden="1" x14ac:dyDescent="0.25">
      <c r="B57"/>
      <c r="C57" s="1"/>
      <c r="E57"/>
    </row>
    <row r="58" spans="2:5" hidden="1" x14ac:dyDescent="0.25">
      <c r="B58" s="69"/>
      <c r="C58" s="70"/>
    </row>
    <row r="59" spans="2:5" hidden="1" x14ac:dyDescent="0.25">
      <c r="B59" s="69"/>
      <c r="C59" s="70"/>
    </row>
    <row r="60" spans="2:5" hidden="1" x14ac:dyDescent="0.25">
      <c r="B60" s="69"/>
      <c r="C60" s="70"/>
    </row>
    <row r="61" spans="2:5" hidden="1" x14ac:dyDescent="0.25">
      <c r="B61" s="69"/>
      <c r="C61" s="70"/>
    </row>
    <row r="62" spans="2:5" hidden="1" x14ac:dyDescent="0.25">
      <c r="B62" s="69"/>
      <c r="C62" s="70"/>
    </row>
    <row r="63" spans="2:5" hidden="1" x14ac:dyDescent="0.25">
      <c r="B63" s="69"/>
      <c r="C63" s="70"/>
    </row>
    <row r="64" spans="2:5" hidden="1" x14ac:dyDescent="0.25">
      <c r="B64" s="69"/>
      <c r="C64" s="70"/>
    </row>
    <row r="65" spans="2:3" hidden="1" x14ac:dyDescent="0.25">
      <c r="B65" s="69"/>
      <c r="C65" s="70"/>
    </row>
    <row r="66" spans="2:3" hidden="1" x14ac:dyDescent="0.25">
      <c r="B66" s="69"/>
      <c r="C66" s="70"/>
    </row>
    <row r="67" spans="2:3" hidden="1" x14ac:dyDescent="0.25">
      <c r="B67" s="69"/>
      <c r="C67" s="70"/>
    </row>
    <row r="68" spans="2:3" hidden="1" x14ac:dyDescent="0.25">
      <c r="B68" s="69"/>
      <c r="C68" s="70"/>
    </row>
    <row r="69" spans="2:3" hidden="1" x14ac:dyDescent="0.25">
      <c r="B69" s="69"/>
      <c r="C69" s="70"/>
    </row>
    <row r="70" spans="2:3" hidden="1" x14ac:dyDescent="0.25">
      <c r="B70" s="69"/>
      <c r="C70" s="70"/>
    </row>
    <row r="71" spans="2:3" hidden="1" x14ac:dyDescent="0.25">
      <c r="B71" s="69"/>
      <c r="C71" s="70"/>
    </row>
    <row r="72" spans="2:3" hidden="1" x14ac:dyDescent="0.25">
      <c r="B72" s="69"/>
      <c r="C72" s="70"/>
    </row>
    <row r="73" spans="2:3" hidden="1" x14ac:dyDescent="0.25">
      <c r="B73" s="69"/>
      <c r="C73" s="70"/>
    </row>
    <row r="74" spans="2:3" hidden="1" x14ac:dyDescent="0.25">
      <c r="B74" s="69"/>
      <c r="C74" s="70"/>
    </row>
    <row r="75" spans="2:3" hidden="1" x14ac:dyDescent="0.25">
      <c r="B75" s="69"/>
      <c r="C75" s="70"/>
    </row>
    <row r="76" spans="2:3" hidden="1" x14ac:dyDescent="0.25">
      <c r="B76" s="69"/>
      <c r="C76" s="70"/>
    </row>
    <row r="77" spans="2:3" hidden="1" x14ac:dyDescent="0.25">
      <c r="B77" s="69"/>
      <c r="C77" s="70"/>
    </row>
    <row r="78" spans="2:3" hidden="1" x14ac:dyDescent="0.25">
      <c r="B78" s="69"/>
      <c r="C78" s="70"/>
    </row>
    <row r="79" spans="2:3" hidden="1" x14ac:dyDescent="0.25">
      <c r="B79" s="69"/>
      <c r="C79" s="70"/>
    </row>
    <row r="80" spans="2:3" hidden="1" x14ac:dyDescent="0.25">
      <c r="B80" s="69"/>
      <c r="C80" s="70"/>
    </row>
    <row r="81" spans="2:3" hidden="1" x14ac:dyDescent="0.25">
      <c r="B81" s="69"/>
      <c r="C81" s="70"/>
    </row>
    <row r="82" spans="2:3" hidden="1" x14ac:dyDescent="0.25">
      <c r="B82" s="69"/>
      <c r="C82" s="70"/>
    </row>
    <row r="83" spans="2:3" hidden="1" x14ac:dyDescent="0.25">
      <c r="B83" s="69"/>
      <c r="C83" s="70"/>
    </row>
    <row r="84" spans="2:3" hidden="1" x14ac:dyDescent="0.25">
      <c r="B84" s="69"/>
      <c r="C84" s="70"/>
    </row>
    <row r="85" spans="2:3" hidden="1" x14ac:dyDescent="0.25">
      <c r="B85" s="69"/>
      <c r="C85" s="70"/>
    </row>
    <row r="86" spans="2:3" hidden="1" x14ac:dyDescent="0.25">
      <c r="B86" s="69"/>
      <c r="C86" s="70"/>
    </row>
    <row r="87" spans="2:3" hidden="1" x14ac:dyDescent="0.25">
      <c r="B87" s="69"/>
      <c r="C87" s="70"/>
    </row>
    <row r="88" spans="2:3" hidden="1" x14ac:dyDescent="0.25">
      <c r="B88" s="69"/>
      <c r="C88" s="70"/>
    </row>
    <row r="89" spans="2:3" hidden="1" x14ac:dyDescent="0.25">
      <c r="B89" s="69"/>
      <c r="C89" s="70"/>
    </row>
    <row r="90" spans="2:3" hidden="1" x14ac:dyDescent="0.25">
      <c r="B90" s="69"/>
      <c r="C90" s="70"/>
    </row>
    <row r="91" spans="2:3" hidden="1" x14ac:dyDescent="0.25">
      <c r="B91" s="69"/>
      <c r="C91" s="70"/>
    </row>
    <row r="92" spans="2:3" hidden="1" x14ac:dyDescent="0.25">
      <c r="B92" s="69"/>
      <c r="C92" s="70"/>
    </row>
    <row r="93" spans="2:3" hidden="1" x14ac:dyDescent="0.25">
      <c r="B93" s="69"/>
      <c r="C93" s="70"/>
    </row>
    <row r="94" spans="2:3" hidden="1" x14ac:dyDescent="0.25">
      <c r="B94" s="69"/>
      <c r="C94" s="70"/>
    </row>
    <row r="95" spans="2:3" hidden="1" x14ac:dyDescent="0.25">
      <c r="B95" s="69"/>
      <c r="C95" s="70"/>
    </row>
    <row r="96" spans="2:3" hidden="1" x14ac:dyDescent="0.25">
      <c r="B96" s="69"/>
      <c r="C96" s="70"/>
    </row>
    <row r="97" spans="2:3" hidden="1" x14ac:dyDescent="0.25">
      <c r="B97" s="69"/>
      <c r="C97" s="70"/>
    </row>
    <row r="98" spans="2:3" hidden="1" x14ac:dyDescent="0.25">
      <c r="B98" s="69"/>
      <c r="C98" s="70"/>
    </row>
    <row r="99" spans="2:3" hidden="1" x14ac:dyDescent="0.25">
      <c r="B99" s="69"/>
      <c r="C99" s="70"/>
    </row>
    <row r="100" spans="2:3" hidden="1" x14ac:dyDescent="0.25">
      <c r="B100" s="69"/>
      <c r="C100" s="70"/>
    </row>
    <row r="101" spans="2:3" hidden="1" x14ac:dyDescent="0.25">
      <c r="B101" s="69"/>
      <c r="C101" s="70"/>
    </row>
    <row r="102" spans="2:3" hidden="1" x14ac:dyDescent="0.25">
      <c r="B102" s="69"/>
      <c r="C102" s="70"/>
    </row>
    <row r="103" spans="2:3" hidden="1" x14ac:dyDescent="0.25">
      <c r="B103" s="69"/>
      <c r="C103" s="70"/>
    </row>
    <row r="104" spans="2:3" hidden="1" x14ac:dyDescent="0.25">
      <c r="B104" s="69"/>
      <c r="C104" s="70"/>
    </row>
    <row r="105" spans="2:3" hidden="1" x14ac:dyDescent="0.25">
      <c r="B105" s="69"/>
      <c r="C105" s="70"/>
    </row>
    <row r="106" spans="2:3" hidden="1" x14ac:dyDescent="0.25">
      <c r="B106" s="69"/>
      <c r="C106" s="70"/>
    </row>
    <row r="107" spans="2:3" hidden="1" x14ac:dyDescent="0.25">
      <c r="B107" s="69"/>
      <c r="C107" s="70"/>
    </row>
    <row r="108" spans="2:3" hidden="1" x14ac:dyDescent="0.25">
      <c r="B108" s="69"/>
      <c r="C108" s="70"/>
    </row>
    <row r="109" spans="2:3" hidden="1" x14ac:dyDescent="0.25">
      <c r="B109" s="69"/>
      <c r="C109" s="70"/>
    </row>
    <row r="110" spans="2:3" hidden="1" x14ac:dyDescent="0.25">
      <c r="B110" s="69"/>
      <c r="C110" s="70"/>
    </row>
    <row r="111" spans="2:3" hidden="1" x14ac:dyDescent="0.25">
      <c r="B111" s="69"/>
      <c r="C111" s="70"/>
    </row>
    <row r="112" spans="2:3" hidden="1" x14ac:dyDescent="0.25">
      <c r="B112" s="69"/>
      <c r="C112" s="70"/>
    </row>
    <row r="113" spans="2:3" hidden="1" x14ac:dyDescent="0.25">
      <c r="B113" s="69"/>
      <c r="C113" s="70"/>
    </row>
    <row r="114" spans="2:3" hidden="1" x14ac:dyDescent="0.25">
      <c r="B114" s="69"/>
      <c r="C114" s="70"/>
    </row>
    <row r="115" spans="2:3" hidden="1" x14ac:dyDescent="0.25">
      <c r="B115" s="69"/>
      <c r="C115" s="70"/>
    </row>
    <row r="116" spans="2:3" hidden="1" x14ac:dyDescent="0.25">
      <c r="B116" s="69"/>
      <c r="C116" s="70"/>
    </row>
    <row r="117" spans="2:3" hidden="1" x14ac:dyDescent="0.25">
      <c r="B117" s="69"/>
      <c r="C117" s="70"/>
    </row>
    <row r="118" spans="2:3" hidden="1" x14ac:dyDescent="0.25">
      <c r="B118" s="69"/>
      <c r="C118" s="70"/>
    </row>
    <row r="119" spans="2:3" hidden="1" x14ac:dyDescent="0.25">
      <c r="B119" s="69"/>
      <c r="C119" s="70"/>
    </row>
    <row r="120" spans="2:3" hidden="1" x14ac:dyDescent="0.25">
      <c r="B120" s="69"/>
      <c r="C120" s="70"/>
    </row>
    <row r="121" spans="2:3" hidden="1" x14ac:dyDescent="0.25">
      <c r="B121" s="69"/>
      <c r="C121" s="70"/>
    </row>
    <row r="122" spans="2:3" hidden="1" x14ac:dyDescent="0.25">
      <c r="B122" s="69"/>
      <c r="C122" s="70"/>
    </row>
    <row r="123" spans="2:3" hidden="1" x14ac:dyDescent="0.25">
      <c r="B123" s="69"/>
      <c r="C123" s="70"/>
    </row>
    <row r="124" spans="2:3" hidden="1" x14ac:dyDescent="0.25">
      <c r="B124" s="69"/>
      <c r="C124" s="70"/>
    </row>
    <row r="125" spans="2:3" hidden="1" x14ac:dyDescent="0.25">
      <c r="B125" s="69"/>
      <c r="C125" s="70"/>
    </row>
    <row r="126" spans="2:3" hidden="1" x14ac:dyDescent="0.25">
      <c r="B126" s="69"/>
      <c r="C126" s="70"/>
    </row>
    <row r="127" spans="2:3" hidden="1" x14ac:dyDescent="0.25">
      <c r="B127" s="69"/>
      <c r="C127" s="70"/>
    </row>
    <row r="128" spans="2:3" hidden="1" x14ac:dyDescent="0.25">
      <c r="B128" s="69"/>
      <c r="C128" s="70"/>
    </row>
    <row r="129" spans="2:3" hidden="1" x14ac:dyDescent="0.25">
      <c r="B129" s="69"/>
      <c r="C129" s="70"/>
    </row>
    <row r="130" spans="2:3" hidden="1" x14ac:dyDescent="0.25">
      <c r="B130" s="69"/>
      <c r="C130" s="70"/>
    </row>
    <row r="131" spans="2:3" hidden="1" x14ac:dyDescent="0.25">
      <c r="B131" s="69"/>
      <c r="C131" s="70"/>
    </row>
    <row r="132" spans="2:3" hidden="1" x14ac:dyDescent="0.25">
      <c r="B132" s="69"/>
      <c r="C132" s="70"/>
    </row>
    <row r="133" spans="2:3" hidden="1" x14ac:dyDescent="0.25">
      <c r="B133" s="69"/>
      <c r="C133" s="70"/>
    </row>
    <row r="134" spans="2:3" hidden="1" x14ac:dyDescent="0.25">
      <c r="B134" s="69"/>
      <c r="C134" s="70"/>
    </row>
    <row r="135" spans="2:3" hidden="1" x14ac:dyDescent="0.25">
      <c r="B135" s="69"/>
      <c r="C135" s="70"/>
    </row>
    <row r="136" spans="2:3" hidden="1" x14ac:dyDescent="0.25">
      <c r="B136" s="69"/>
      <c r="C136" s="70"/>
    </row>
    <row r="137" spans="2:3" hidden="1" x14ac:dyDescent="0.25">
      <c r="B137" s="69"/>
      <c r="C137" s="70"/>
    </row>
    <row r="138" spans="2:3" hidden="1" x14ac:dyDescent="0.25">
      <c r="B138" s="69"/>
      <c r="C138" s="70"/>
    </row>
    <row r="139" spans="2:3" hidden="1" x14ac:dyDescent="0.25">
      <c r="B139" s="69"/>
      <c r="C139" s="70"/>
    </row>
    <row r="140" spans="2:3" hidden="1" x14ac:dyDescent="0.25">
      <c r="B140" s="69"/>
      <c r="C140" s="70"/>
    </row>
    <row r="141" spans="2:3" hidden="1" x14ac:dyDescent="0.25">
      <c r="B141" s="69"/>
      <c r="C141" s="70"/>
    </row>
    <row r="142" spans="2:3" hidden="1" x14ac:dyDescent="0.25">
      <c r="B142" s="69"/>
      <c r="C142" s="70"/>
    </row>
    <row r="143" spans="2:3" hidden="1" x14ac:dyDescent="0.25">
      <c r="B143" s="69"/>
      <c r="C143" s="70"/>
    </row>
    <row r="144" spans="2:3" hidden="1" x14ac:dyDescent="0.25">
      <c r="B144" s="69"/>
      <c r="C144" s="70"/>
    </row>
    <row r="145" spans="2:3" hidden="1" x14ac:dyDescent="0.25">
      <c r="B145" s="69"/>
      <c r="C145" s="70"/>
    </row>
    <row r="146" spans="2:3" hidden="1" x14ac:dyDescent="0.25">
      <c r="B146" s="69"/>
      <c r="C146" s="70"/>
    </row>
    <row r="147" spans="2:3" hidden="1" x14ac:dyDescent="0.25">
      <c r="B147" s="69"/>
      <c r="C147" s="70"/>
    </row>
    <row r="148" spans="2:3" hidden="1" x14ac:dyDescent="0.25">
      <c r="B148" s="69"/>
      <c r="C148" s="70"/>
    </row>
    <row r="149" spans="2:3" hidden="1" x14ac:dyDescent="0.25">
      <c r="B149" s="69"/>
      <c r="C149" s="70"/>
    </row>
    <row r="150" spans="2:3" hidden="1" x14ac:dyDescent="0.25">
      <c r="B150" s="69"/>
      <c r="C150" s="70"/>
    </row>
    <row r="151" spans="2:3" hidden="1" x14ac:dyDescent="0.25">
      <c r="B151" s="69"/>
      <c r="C151" s="70"/>
    </row>
    <row r="152" spans="2:3" hidden="1" x14ac:dyDescent="0.25">
      <c r="B152" s="69"/>
      <c r="C152" s="70"/>
    </row>
    <row r="153" spans="2:3" hidden="1" x14ac:dyDescent="0.25">
      <c r="B153" s="69"/>
      <c r="C153" s="70"/>
    </row>
    <row r="154" spans="2:3" hidden="1" x14ac:dyDescent="0.25">
      <c r="B154" s="69"/>
      <c r="C154" s="70"/>
    </row>
    <row r="155" spans="2:3" hidden="1" x14ac:dyDescent="0.25">
      <c r="B155" s="69"/>
      <c r="C155" s="70"/>
    </row>
    <row r="156" spans="2:3" hidden="1" x14ac:dyDescent="0.25">
      <c r="B156" s="69"/>
      <c r="C156" s="70"/>
    </row>
    <row r="157" spans="2:3" hidden="1" x14ac:dyDescent="0.25">
      <c r="B157" s="69"/>
      <c r="C157" s="70"/>
    </row>
    <row r="158" spans="2:3" hidden="1" x14ac:dyDescent="0.25">
      <c r="B158" s="69"/>
      <c r="C158" s="70"/>
    </row>
    <row r="159" spans="2:3" hidden="1" x14ac:dyDescent="0.25">
      <c r="B159" s="69"/>
      <c r="C159" s="70"/>
    </row>
    <row r="160" spans="2:3" hidden="1" x14ac:dyDescent="0.25">
      <c r="B160" s="69"/>
      <c r="C160" s="70"/>
    </row>
    <row r="161" spans="2:3" hidden="1" x14ac:dyDescent="0.25">
      <c r="B161" s="69"/>
      <c r="C161" s="70"/>
    </row>
    <row r="162" spans="2:3" hidden="1" x14ac:dyDescent="0.25">
      <c r="B162" s="69"/>
      <c r="C162" s="70"/>
    </row>
  </sheetData>
  <sheetProtection algorithmName="SHA-512" hashValue="Tk7TWo+G5aklLr9oYscmVC+tOrYXcKXkezuqYC7xvtIX1WM1QrYP5vne3ZDlXlz/0ENbIOwqiaGcP0VpwHyyRQ==" saltValue="5g8B47fnfJA1sp8sNT1cng==" spinCount="100000" sheet="1" formatCells="0" insertRows="0"/>
  <mergeCells count="4">
    <mergeCell ref="E24:E29"/>
    <mergeCell ref="E31:E43"/>
    <mergeCell ref="B16:C16"/>
    <mergeCell ref="E17:E21"/>
  </mergeCells>
  <dataValidations count="2">
    <dataValidation type="list" allowBlank="1" showInputMessage="1" showErrorMessage="1" prompt="WYBIERZ OPCJĘ Z LISTY" sqref="C8">
      <formula1>$G$3:$G$8</formula1>
    </dataValidation>
    <dataValidation type="list" allowBlank="1" showInputMessage="1" showErrorMessage="1" errorTitle="BŁĄD" error="WYBIERZ OPCJĘ Z LISTY" prompt="WYBIERZ OPCJĘ Z LISTY" sqref="C9">
      <formula1>$G$10:$G$11</formula1>
    </dataValidation>
  </dataValidations>
  <pageMargins left="0.25" right="0.25" top="0.75" bottom="0.75" header="0.3" footer="0.3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80" zoomScaleNormal="80" workbookViewId="0">
      <selection activeCell="A14" sqref="A14:XFD14"/>
    </sheetView>
  </sheetViews>
  <sheetFormatPr defaultColWidth="0" defaultRowHeight="15" zeroHeight="1" x14ac:dyDescent="0.25"/>
  <cols>
    <col min="1" max="1" width="2" customWidth="1"/>
    <col min="2" max="2" width="19.7109375" style="3" customWidth="1"/>
    <col min="3" max="3" width="11.5703125" customWidth="1"/>
    <col min="4" max="4" width="20.42578125" customWidth="1"/>
    <col min="5" max="5" width="2.140625" customWidth="1"/>
    <col min="6" max="6" width="40" customWidth="1"/>
    <col min="7" max="7" width="1.5703125" hidden="1" customWidth="1"/>
    <col min="8" max="10" width="0" hidden="1" customWidth="1"/>
    <col min="11" max="16384" width="9.140625" hidden="1"/>
  </cols>
  <sheetData>
    <row r="1" spans="2:10" ht="15.75" thickBot="1" x14ac:dyDescent="0.3">
      <c r="F1" s="4"/>
    </row>
    <row r="2" spans="2:10" x14ac:dyDescent="0.25">
      <c r="B2" s="3" t="s">
        <v>91</v>
      </c>
      <c r="F2" s="39" t="s">
        <v>92</v>
      </c>
    </row>
    <row r="3" spans="2:10" x14ac:dyDescent="0.25">
      <c r="F3" s="40"/>
    </row>
    <row r="4" spans="2:10" x14ac:dyDescent="0.25">
      <c r="B4" s="3" t="s">
        <v>72</v>
      </c>
      <c r="F4" s="40"/>
    </row>
    <row r="5" spans="2:10" ht="15.75" thickBot="1" x14ac:dyDescent="0.3">
      <c r="F5" s="40"/>
    </row>
    <row r="6" spans="2:10" x14ac:dyDescent="0.25">
      <c r="B6" s="31"/>
      <c r="C6" s="32" t="s">
        <v>4</v>
      </c>
      <c r="D6" s="33" t="s">
        <v>5</v>
      </c>
      <c r="F6" s="158" t="s">
        <v>76</v>
      </c>
    </row>
    <row r="7" spans="2:10" ht="26.25" x14ac:dyDescent="0.25">
      <c r="B7" s="34" t="s">
        <v>229</v>
      </c>
      <c r="C7" s="71"/>
      <c r="D7" s="67"/>
      <c r="F7" s="158"/>
      <c r="J7" s="30"/>
    </row>
    <row r="8" spans="2:10" ht="26.25" x14ac:dyDescent="0.25">
      <c r="B8" s="34" t="s">
        <v>230</v>
      </c>
      <c r="C8" s="71"/>
      <c r="D8" s="67"/>
      <c r="F8" s="158"/>
    </row>
    <row r="9" spans="2:10" x14ac:dyDescent="0.25">
      <c r="B9" s="34" t="s">
        <v>231</v>
      </c>
      <c r="C9" s="71"/>
      <c r="D9" s="67"/>
      <c r="F9" s="158"/>
    </row>
    <row r="10" spans="2:10" ht="26.25" x14ac:dyDescent="0.25">
      <c r="B10" s="34" t="s">
        <v>232</v>
      </c>
      <c r="C10" s="71"/>
      <c r="D10" s="67"/>
      <c r="F10" s="158"/>
    </row>
    <row r="11" spans="2:10" ht="26.25" x14ac:dyDescent="0.25">
      <c r="B11" s="34" t="s">
        <v>233</v>
      </c>
      <c r="C11" s="71"/>
      <c r="D11" s="67"/>
      <c r="F11" s="158"/>
    </row>
    <row r="12" spans="2:10" ht="39.75" thickBot="1" x14ac:dyDescent="0.3">
      <c r="B12" s="35" t="s">
        <v>234</v>
      </c>
      <c r="C12" s="173"/>
      <c r="D12" s="174"/>
      <c r="F12" s="158"/>
    </row>
    <row r="13" spans="2:10" ht="15.75" thickBot="1" x14ac:dyDescent="0.3">
      <c r="B13" s="2"/>
      <c r="F13" s="40"/>
    </row>
    <row r="14" spans="2:10" ht="15.75" thickBot="1" x14ac:dyDescent="0.3">
      <c r="B14" s="17" t="s">
        <v>75</v>
      </c>
      <c r="C14" s="156"/>
      <c r="D14" s="157"/>
      <c r="F14" s="40"/>
    </row>
    <row r="15" spans="2:10" x14ac:dyDescent="0.25">
      <c r="B15" s="2"/>
      <c r="F15" s="40"/>
    </row>
    <row r="16" spans="2:10" x14ac:dyDescent="0.25">
      <c r="B16" s="3" t="s">
        <v>73</v>
      </c>
      <c r="F16" s="40"/>
    </row>
    <row r="17" spans="2:6" ht="15.75" thickBot="1" x14ac:dyDescent="0.3">
      <c r="F17" s="40"/>
    </row>
    <row r="18" spans="2:6" ht="30" x14ac:dyDescent="0.25">
      <c r="B18" s="6" t="s">
        <v>77</v>
      </c>
      <c r="C18" s="164"/>
      <c r="D18" s="165"/>
      <c r="F18" s="72" t="s">
        <v>79</v>
      </c>
    </row>
    <row r="19" spans="2:6" ht="30" x14ac:dyDescent="0.25">
      <c r="B19" s="7" t="s">
        <v>78</v>
      </c>
      <c r="C19" s="166"/>
      <c r="D19" s="167"/>
      <c r="F19" s="72" t="s">
        <v>80</v>
      </c>
    </row>
    <row r="20" spans="2:6" ht="39" thickBot="1" x14ac:dyDescent="0.3">
      <c r="B20" s="123" t="s">
        <v>212</v>
      </c>
      <c r="C20" s="168"/>
      <c r="D20" s="169"/>
      <c r="F20" s="72" t="s">
        <v>213</v>
      </c>
    </row>
    <row r="21" spans="2:6" x14ac:dyDescent="0.25">
      <c r="B21" s="5"/>
      <c r="C21" s="170"/>
      <c r="D21" s="170"/>
      <c r="F21" s="72"/>
    </row>
    <row r="22" spans="2:6" x14ac:dyDescent="0.25">
      <c r="B22" s="3" t="s">
        <v>74</v>
      </c>
      <c r="F22" s="40"/>
    </row>
    <row r="23" spans="2:6" ht="15.75" thickBot="1" x14ac:dyDescent="0.3">
      <c r="F23" s="40"/>
    </row>
    <row r="24" spans="2:6" ht="26.25" x14ac:dyDescent="0.25">
      <c r="B24" s="36" t="s">
        <v>82</v>
      </c>
      <c r="C24" s="171"/>
      <c r="D24" s="172"/>
      <c r="F24" s="40"/>
    </row>
    <row r="25" spans="2:6" ht="39" x14ac:dyDescent="0.25">
      <c r="B25" s="37" t="s">
        <v>81</v>
      </c>
      <c r="C25" s="160"/>
      <c r="D25" s="161"/>
      <c r="F25" s="158" t="s">
        <v>86</v>
      </c>
    </row>
    <row r="26" spans="2:6" x14ac:dyDescent="0.25">
      <c r="B26" s="37" t="s">
        <v>83</v>
      </c>
      <c r="C26" s="160"/>
      <c r="D26" s="161"/>
      <c r="F26" s="158"/>
    </row>
    <row r="27" spans="2:6" ht="26.25" x14ac:dyDescent="0.25">
      <c r="B27" s="37" t="s">
        <v>84</v>
      </c>
      <c r="C27" s="160"/>
      <c r="D27" s="161"/>
      <c r="F27" s="158"/>
    </row>
    <row r="28" spans="2:6" ht="27" thickBot="1" x14ac:dyDescent="0.3">
      <c r="B28" s="38" t="s">
        <v>85</v>
      </c>
      <c r="C28" s="162"/>
      <c r="D28" s="163"/>
      <c r="F28" s="158"/>
    </row>
    <row r="29" spans="2:6" ht="15.75" thickBot="1" x14ac:dyDescent="0.3">
      <c r="F29" s="159"/>
    </row>
    <row r="30" spans="2:6" x14ac:dyDescent="0.25"/>
  </sheetData>
  <sheetProtection algorithmName="SHA-512" hashValue="4ksxSPDaGxw99NLUDsv4Cr3FTeJmP8c4msYWqbzWMsZrXer/nlELNwY/QH6gFYpdTg8UXBBWtUZRPindPXbOJg==" saltValue="oDDsWDz2jVOJiN9k+8VGQw==" spinCount="100000" sheet="1" formatRows="0"/>
  <mergeCells count="13">
    <mergeCell ref="C14:D14"/>
    <mergeCell ref="F6:F12"/>
    <mergeCell ref="F25:F29"/>
    <mergeCell ref="C26:D26"/>
    <mergeCell ref="C27:D27"/>
    <mergeCell ref="C28:D28"/>
    <mergeCell ref="C18:D18"/>
    <mergeCell ref="C19:D19"/>
    <mergeCell ref="C20:D20"/>
    <mergeCell ref="C21:D21"/>
    <mergeCell ref="C24:D24"/>
    <mergeCell ref="C25:D25"/>
    <mergeCell ref="C12:D12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4"/>
  <sheetViews>
    <sheetView showGridLines="0" workbookViewId="0">
      <selection activeCell="J39" sqref="J39"/>
    </sheetView>
  </sheetViews>
  <sheetFormatPr defaultColWidth="0" defaultRowHeight="15" zeroHeight="1" x14ac:dyDescent="0.25"/>
  <cols>
    <col min="1" max="1" width="2.140625" style="4" customWidth="1"/>
    <col min="2" max="2" width="6.42578125" style="4" customWidth="1"/>
    <col min="3" max="3" width="19.140625" style="42" customWidth="1"/>
    <col min="4" max="4" width="12.5703125" style="42" customWidth="1"/>
    <col min="5" max="5" width="14" style="42" customWidth="1"/>
    <col min="6" max="6" width="16" style="45" customWidth="1"/>
    <col min="7" max="7" width="11.42578125" style="75" customWidth="1"/>
    <col min="8" max="8" width="12.85546875" style="75" customWidth="1"/>
    <col min="9" max="9" width="2.28515625" style="47" customWidth="1"/>
    <col min="10" max="10" width="33.28515625" style="146" customWidth="1"/>
    <col min="11" max="11" width="12" style="4" hidden="1" customWidth="1"/>
    <col min="12" max="16380" width="0" style="4" hidden="1"/>
    <col min="16381" max="16381" width="6.42578125" style="4" hidden="1" customWidth="1"/>
    <col min="16382" max="16382" width="4.28515625" style="4" hidden="1" customWidth="1"/>
    <col min="16383" max="16383" width="6.140625" style="4" hidden="1" customWidth="1"/>
    <col min="16384" max="16384" width="5.42578125" style="4" hidden="1" customWidth="1"/>
  </cols>
  <sheetData>
    <row r="1" spans="2:11" ht="30" x14ac:dyDescent="0.25">
      <c r="B1" s="5" t="s">
        <v>112</v>
      </c>
      <c r="J1" s="140" t="s">
        <v>98</v>
      </c>
    </row>
    <row r="2" spans="2:11" ht="15.75" thickBot="1" x14ac:dyDescent="0.3">
      <c r="J2" s="141"/>
    </row>
    <row r="3" spans="2:11" s="41" customFormat="1" x14ac:dyDescent="0.25">
      <c r="B3" s="222" t="s">
        <v>118</v>
      </c>
      <c r="C3" s="223"/>
      <c r="D3" s="223"/>
      <c r="E3" s="224"/>
      <c r="F3" s="52" t="s">
        <v>24</v>
      </c>
      <c r="G3" s="76" t="s">
        <v>107</v>
      </c>
      <c r="H3" s="76" t="s">
        <v>25</v>
      </c>
      <c r="I3" s="48"/>
      <c r="J3" s="142"/>
    </row>
    <row r="4" spans="2:11" ht="27" customHeight="1" thickBot="1" x14ac:dyDescent="0.3">
      <c r="B4" s="225" t="s">
        <v>6</v>
      </c>
      <c r="C4" s="226"/>
      <c r="D4" s="226"/>
      <c r="E4" s="227"/>
      <c r="F4" s="49">
        <f>F5+F41</f>
        <v>0</v>
      </c>
      <c r="G4" s="77"/>
      <c r="H4" s="81">
        <v>1</v>
      </c>
      <c r="J4" s="212" t="s">
        <v>115</v>
      </c>
    </row>
    <row r="5" spans="2:11" ht="18.75" customHeight="1" x14ac:dyDescent="0.25">
      <c r="B5" s="228" t="s">
        <v>99</v>
      </c>
      <c r="C5" s="229"/>
      <c r="D5" s="229"/>
      <c r="E5" s="230"/>
      <c r="F5" s="51">
        <f>F6+F11+F14+F27+F40</f>
        <v>0</v>
      </c>
      <c r="G5" s="73" t="e">
        <f>G6+G11+G14+G27+G40</f>
        <v>#DIV/0!</v>
      </c>
      <c r="H5" s="97" t="e">
        <f>F5/F4</f>
        <v>#DIV/0!</v>
      </c>
      <c r="J5" s="212"/>
    </row>
    <row r="6" spans="2:11" ht="20.25" customHeight="1" x14ac:dyDescent="0.25">
      <c r="B6" s="231" t="s">
        <v>94</v>
      </c>
      <c r="C6" s="232"/>
      <c r="D6" s="232"/>
      <c r="E6" s="233"/>
      <c r="F6" s="53"/>
      <c r="G6" s="79" t="e">
        <f>F6/$F$5</f>
        <v>#DIV/0!</v>
      </c>
      <c r="H6" s="98" t="e">
        <f>F6/F4</f>
        <v>#DIV/0!</v>
      </c>
      <c r="J6" s="212"/>
    </row>
    <row r="7" spans="2:11" ht="31.5" customHeight="1" x14ac:dyDescent="0.25">
      <c r="B7" s="218" t="s">
        <v>222</v>
      </c>
      <c r="C7" s="219"/>
      <c r="D7" s="219"/>
      <c r="E7" s="220"/>
      <c r="F7" s="46">
        <f>SUM(F8:F10)</f>
        <v>0</v>
      </c>
      <c r="G7" s="79" t="e">
        <f>F7/$F$5</f>
        <v>#DIV/0!</v>
      </c>
      <c r="H7" s="98" t="e">
        <f>F7/$F$4</f>
        <v>#DIV/0!</v>
      </c>
      <c r="J7" s="212"/>
    </row>
    <row r="8" spans="2:11" ht="15" customHeight="1" x14ac:dyDescent="0.25">
      <c r="B8" s="196" t="s">
        <v>95</v>
      </c>
      <c r="C8" s="197"/>
      <c r="D8" s="197"/>
      <c r="E8" s="198"/>
      <c r="F8" s="53"/>
      <c r="G8" s="79" t="e">
        <f>F8/$F$5</f>
        <v>#DIV/0!</v>
      </c>
      <c r="H8" s="79" t="e">
        <f>F8/$F$4</f>
        <v>#DIV/0!</v>
      </c>
      <c r="J8" s="212"/>
    </row>
    <row r="9" spans="2:11" ht="15" customHeight="1" x14ac:dyDescent="0.25">
      <c r="B9" s="196" t="s">
        <v>96</v>
      </c>
      <c r="C9" s="197"/>
      <c r="D9" s="197"/>
      <c r="E9" s="198"/>
      <c r="F9" s="53"/>
      <c r="G9" s="79" t="e">
        <f>F9/$F$4</f>
        <v>#DIV/0!</v>
      </c>
      <c r="H9" s="79" t="e">
        <f>F9/$F$4</f>
        <v>#DIV/0!</v>
      </c>
      <c r="J9" s="212"/>
    </row>
    <row r="10" spans="2:11" ht="15" customHeight="1" x14ac:dyDescent="0.25">
      <c r="B10" s="196" t="s">
        <v>97</v>
      </c>
      <c r="C10" s="197"/>
      <c r="D10" s="197"/>
      <c r="E10" s="198"/>
      <c r="F10" s="53"/>
      <c r="G10" s="79" t="e">
        <f>F10/$F$4</f>
        <v>#DIV/0!</v>
      </c>
      <c r="H10" s="79" t="e">
        <f>F10/$F$4</f>
        <v>#DIV/0!</v>
      </c>
      <c r="J10" s="212"/>
    </row>
    <row r="11" spans="2:11" ht="22.5" customHeight="1" x14ac:dyDescent="0.25">
      <c r="B11" s="218" t="s">
        <v>7</v>
      </c>
      <c r="C11" s="219"/>
      <c r="D11" s="219"/>
      <c r="E11" s="220"/>
      <c r="F11" s="46">
        <f>SUM(F12:F13)</f>
        <v>0</v>
      </c>
      <c r="G11" s="79" t="e">
        <f t="shared" ref="G11:G40" si="0">F11/$F$5</f>
        <v>#DIV/0!</v>
      </c>
      <c r="H11" s="79" t="e">
        <f>F11/$F$4</f>
        <v>#DIV/0!</v>
      </c>
      <c r="J11" s="212"/>
    </row>
    <row r="12" spans="2:11" ht="18" customHeight="1" x14ac:dyDescent="0.25">
      <c r="B12" s="196" t="s">
        <v>8</v>
      </c>
      <c r="C12" s="197"/>
      <c r="D12" s="197"/>
      <c r="E12" s="198"/>
      <c r="F12" s="53"/>
      <c r="G12" s="79" t="e">
        <f t="shared" si="0"/>
        <v>#DIV/0!</v>
      </c>
      <c r="H12" s="79" t="e">
        <f t="shared" ref="H12:H59" si="1">F12/$F$4</f>
        <v>#DIV/0!</v>
      </c>
      <c r="J12" s="212"/>
    </row>
    <row r="13" spans="2:11" ht="18" customHeight="1" x14ac:dyDescent="0.25">
      <c r="B13" s="196" t="s">
        <v>9</v>
      </c>
      <c r="C13" s="197"/>
      <c r="D13" s="197"/>
      <c r="E13" s="198"/>
      <c r="F13" s="53"/>
      <c r="G13" s="79" t="e">
        <f t="shared" si="0"/>
        <v>#DIV/0!</v>
      </c>
      <c r="H13" s="98" t="e">
        <f t="shared" si="1"/>
        <v>#DIV/0!</v>
      </c>
      <c r="J13" s="212"/>
    </row>
    <row r="14" spans="2:11" ht="43.5" customHeight="1" x14ac:dyDescent="0.25">
      <c r="B14" s="234" t="s">
        <v>10</v>
      </c>
      <c r="C14" s="235"/>
      <c r="D14" s="235"/>
      <c r="E14" s="99" t="s">
        <v>201</v>
      </c>
      <c r="F14" s="46">
        <f>SUM(F15:F26)</f>
        <v>0</v>
      </c>
      <c r="G14" s="79" t="e">
        <f t="shared" si="0"/>
        <v>#DIV/0!</v>
      </c>
      <c r="H14" s="98" t="e">
        <f t="shared" si="1"/>
        <v>#DIV/0!</v>
      </c>
      <c r="J14" s="212" t="s">
        <v>209</v>
      </c>
    </row>
    <row r="15" spans="2:11" ht="24" customHeight="1" x14ac:dyDescent="0.25">
      <c r="B15" s="175" t="s">
        <v>116</v>
      </c>
      <c r="C15" s="176"/>
      <c r="D15" s="176"/>
      <c r="E15" s="117"/>
      <c r="F15" s="53"/>
      <c r="G15" s="79" t="e">
        <f t="shared" si="0"/>
        <v>#DIV/0!</v>
      </c>
      <c r="H15" s="98" t="e">
        <f t="shared" si="1"/>
        <v>#DIV/0!</v>
      </c>
      <c r="J15" s="211"/>
      <c r="K15" s="4" t="s">
        <v>188</v>
      </c>
    </row>
    <row r="16" spans="2:11" x14ac:dyDescent="0.25">
      <c r="B16" s="175" t="s">
        <v>16</v>
      </c>
      <c r="C16" s="176"/>
      <c r="D16" s="176"/>
      <c r="E16" s="117"/>
      <c r="F16" s="53"/>
      <c r="G16" s="79" t="e">
        <f t="shared" si="0"/>
        <v>#DIV/0!</v>
      </c>
      <c r="H16" s="98" t="e">
        <f t="shared" si="1"/>
        <v>#DIV/0!</v>
      </c>
      <c r="J16" s="211"/>
      <c r="K16" s="4" t="s">
        <v>200</v>
      </c>
    </row>
    <row r="17" spans="2:11" x14ac:dyDescent="0.25">
      <c r="B17" s="175" t="s">
        <v>17</v>
      </c>
      <c r="C17" s="176"/>
      <c r="D17" s="176"/>
      <c r="E17" s="117"/>
      <c r="F17" s="53"/>
      <c r="G17" s="79" t="e">
        <f t="shared" si="0"/>
        <v>#DIV/0!</v>
      </c>
      <c r="H17" s="79" t="e">
        <f t="shared" si="1"/>
        <v>#DIV/0!</v>
      </c>
      <c r="J17" s="211" t="s">
        <v>207</v>
      </c>
      <c r="K17" s="4" t="s">
        <v>202</v>
      </c>
    </row>
    <row r="18" spans="2:11" x14ac:dyDescent="0.25">
      <c r="B18" s="175" t="s">
        <v>18</v>
      </c>
      <c r="C18" s="176"/>
      <c r="D18" s="176"/>
      <c r="E18" s="117"/>
      <c r="F18" s="53"/>
      <c r="G18" s="79" t="e">
        <f t="shared" si="0"/>
        <v>#DIV/0!</v>
      </c>
      <c r="H18" s="79" t="e">
        <f t="shared" si="1"/>
        <v>#DIV/0!</v>
      </c>
      <c r="J18" s="211"/>
      <c r="K18" s="4" t="s">
        <v>71</v>
      </c>
    </row>
    <row r="19" spans="2:11" x14ac:dyDescent="0.25">
      <c r="B19" s="175" t="s">
        <v>19</v>
      </c>
      <c r="C19" s="176"/>
      <c r="D19" s="176"/>
      <c r="E19" s="117"/>
      <c r="F19" s="53"/>
      <c r="G19" s="79" t="e">
        <f t="shared" si="0"/>
        <v>#DIV/0!</v>
      </c>
      <c r="H19" s="98" t="e">
        <f t="shared" si="1"/>
        <v>#DIV/0!</v>
      </c>
      <c r="J19" s="211"/>
      <c r="K19" s="4" t="s">
        <v>203</v>
      </c>
    </row>
    <row r="20" spans="2:11" x14ac:dyDescent="0.25">
      <c r="B20" s="196" t="s">
        <v>113</v>
      </c>
      <c r="C20" s="197"/>
      <c r="D20" s="198"/>
      <c r="E20" s="118"/>
      <c r="F20" s="53"/>
      <c r="G20" s="79" t="e">
        <f t="shared" si="0"/>
        <v>#DIV/0!</v>
      </c>
      <c r="H20" s="79" t="e">
        <f t="shared" si="1"/>
        <v>#DIV/0!</v>
      </c>
      <c r="J20" s="212"/>
      <c r="K20" s="100" t="s">
        <v>52</v>
      </c>
    </row>
    <row r="21" spans="2:11" x14ac:dyDescent="0.25">
      <c r="B21" s="175" t="s">
        <v>214</v>
      </c>
      <c r="C21" s="176"/>
      <c r="D21" s="176"/>
      <c r="E21" s="117"/>
      <c r="F21" s="53"/>
      <c r="G21" s="79" t="e">
        <f t="shared" si="0"/>
        <v>#DIV/0!</v>
      </c>
      <c r="H21" s="79" t="e">
        <f t="shared" si="1"/>
        <v>#DIV/0!</v>
      </c>
      <c r="J21" s="212"/>
    </row>
    <row r="22" spans="2:11" x14ac:dyDescent="0.25">
      <c r="B22" s="175" t="s">
        <v>20</v>
      </c>
      <c r="C22" s="176"/>
      <c r="D22" s="176"/>
      <c r="E22" s="117"/>
      <c r="F22" s="53"/>
      <c r="G22" s="79" t="e">
        <f t="shared" si="0"/>
        <v>#DIV/0!</v>
      </c>
      <c r="H22" s="79" t="e">
        <f t="shared" si="1"/>
        <v>#DIV/0!</v>
      </c>
      <c r="J22" s="212"/>
    </row>
    <row r="23" spans="2:11" x14ac:dyDescent="0.25">
      <c r="B23" s="175" t="s">
        <v>21</v>
      </c>
      <c r="C23" s="176"/>
      <c r="D23" s="176"/>
      <c r="E23" s="117"/>
      <c r="F23" s="53"/>
      <c r="G23" s="79" t="e">
        <f t="shared" si="0"/>
        <v>#DIV/0!</v>
      </c>
      <c r="H23" s="79" t="e">
        <f t="shared" si="1"/>
        <v>#DIV/0!</v>
      </c>
      <c r="J23" s="212"/>
    </row>
    <row r="24" spans="2:11" x14ac:dyDescent="0.25">
      <c r="B24" s="175" t="s">
        <v>23</v>
      </c>
      <c r="C24" s="176"/>
      <c r="D24" s="176"/>
      <c r="E24" s="117"/>
      <c r="F24" s="53"/>
      <c r="G24" s="79" t="e">
        <f t="shared" si="0"/>
        <v>#DIV/0!</v>
      </c>
      <c r="H24" s="79" t="e">
        <f t="shared" si="1"/>
        <v>#DIV/0!</v>
      </c>
      <c r="J24" s="212"/>
    </row>
    <row r="25" spans="2:11" x14ac:dyDescent="0.25">
      <c r="B25" s="175" t="s">
        <v>22</v>
      </c>
      <c r="C25" s="176"/>
      <c r="D25" s="176"/>
      <c r="E25" s="117"/>
      <c r="F25" s="53"/>
      <c r="G25" s="79" t="e">
        <f t="shared" si="0"/>
        <v>#DIV/0!</v>
      </c>
      <c r="H25" s="79" t="e">
        <f t="shared" si="1"/>
        <v>#DIV/0!</v>
      </c>
      <c r="J25" s="212"/>
    </row>
    <row r="26" spans="2:11" x14ac:dyDescent="0.25">
      <c r="B26" s="175" t="s">
        <v>104</v>
      </c>
      <c r="C26" s="176"/>
      <c r="D26" s="176"/>
      <c r="E26" s="117"/>
      <c r="F26" s="53"/>
      <c r="G26" s="79" t="e">
        <f t="shared" si="0"/>
        <v>#DIV/0!</v>
      </c>
      <c r="H26" s="79" t="e">
        <f t="shared" si="1"/>
        <v>#DIV/0!</v>
      </c>
      <c r="J26" s="212"/>
    </row>
    <row r="27" spans="2:11" ht="38.25" customHeight="1" x14ac:dyDescent="0.25">
      <c r="B27" s="218" t="s">
        <v>11</v>
      </c>
      <c r="C27" s="219"/>
      <c r="D27" s="219"/>
      <c r="E27" s="119" t="s">
        <v>201</v>
      </c>
      <c r="F27" s="46">
        <f>SUM(F28:F39)</f>
        <v>0</v>
      </c>
      <c r="G27" s="79" t="e">
        <f t="shared" si="0"/>
        <v>#DIV/0!</v>
      </c>
      <c r="H27" s="79" t="e">
        <f t="shared" si="1"/>
        <v>#DIV/0!</v>
      </c>
      <c r="J27" s="212"/>
    </row>
    <row r="28" spans="2:11" x14ac:dyDescent="0.25">
      <c r="B28" s="217" t="s">
        <v>101</v>
      </c>
      <c r="C28" s="192" t="s">
        <v>103</v>
      </c>
      <c r="D28" s="102" t="s">
        <v>8</v>
      </c>
      <c r="E28" s="101"/>
      <c r="F28" s="53"/>
      <c r="G28" s="79" t="e">
        <f t="shared" si="0"/>
        <v>#DIV/0!</v>
      </c>
      <c r="H28" s="79" t="e">
        <f t="shared" si="1"/>
        <v>#DIV/0!</v>
      </c>
      <c r="J28" s="212"/>
    </row>
    <row r="29" spans="2:11" ht="25.5" x14ac:dyDescent="0.25">
      <c r="B29" s="217"/>
      <c r="C29" s="192"/>
      <c r="D29" s="102" t="s">
        <v>9</v>
      </c>
      <c r="E29" s="101"/>
      <c r="F29" s="53"/>
      <c r="G29" s="79" t="e">
        <f t="shared" si="0"/>
        <v>#DIV/0!</v>
      </c>
      <c r="H29" s="79" t="e">
        <f t="shared" si="1"/>
        <v>#DIV/0!</v>
      </c>
      <c r="J29" s="212"/>
    </row>
    <row r="30" spans="2:11" x14ac:dyDescent="0.25">
      <c r="B30" s="217"/>
      <c r="C30" s="192" t="s">
        <v>103</v>
      </c>
      <c r="D30" s="102" t="s">
        <v>8</v>
      </c>
      <c r="E30" s="101"/>
      <c r="F30" s="53"/>
      <c r="G30" s="79" t="e">
        <f t="shared" si="0"/>
        <v>#DIV/0!</v>
      </c>
      <c r="H30" s="79" t="e">
        <f t="shared" si="1"/>
        <v>#DIV/0!</v>
      </c>
      <c r="J30" s="211" t="s">
        <v>205</v>
      </c>
    </row>
    <row r="31" spans="2:11" ht="25.5" x14ac:dyDescent="0.25">
      <c r="B31" s="217"/>
      <c r="C31" s="192"/>
      <c r="D31" s="102" t="s">
        <v>9</v>
      </c>
      <c r="E31" s="101"/>
      <c r="F31" s="53"/>
      <c r="G31" s="79" t="e">
        <f t="shared" si="0"/>
        <v>#DIV/0!</v>
      </c>
      <c r="H31" s="79" t="e">
        <f t="shared" si="1"/>
        <v>#DIV/0!</v>
      </c>
      <c r="J31" s="211"/>
    </row>
    <row r="32" spans="2:11" x14ac:dyDescent="0.25">
      <c r="B32" s="217"/>
      <c r="C32" s="192" t="s">
        <v>103</v>
      </c>
      <c r="D32" s="102" t="s">
        <v>8</v>
      </c>
      <c r="E32" s="101"/>
      <c r="F32" s="53"/>
      <c r="G32" s="79" t="e">
        <f t="shared" si="0"/>
        <v>#DIV/0!</v>
      </c>
      <c r="H32" s="79" t="e">
        <f t="shared" si="1"/>
        <v>#DIV/0!</v>
      </c>
      <c r="J32" s="211"/>
    </row>
    <row r="33" spans="2:10" ht="25.5" x14ac:dyDescent="0.25">
      <c r="B33" s="217"/>
      <c r="C33" s="192"/>
      <c r="D33" s="102" t="s">
        <v>9</v>
      </c>
      <c r="E33" s="101"/>
      <c r="F33" s="53"/>
      <c r="G33" s="79" t="e">
        <f t="shared" si="0"/>
        <v>#DIV/0!</v>
      </c>
      <c r="H33" s="79" t="e">
        <f t="shared" si="1"/>
        <v>#DIV/0!</v>
      </c>
      <c r="J33" s="211"/>
    </row>
    <row r="34" spans="2:10" ht="15.75" thickBot="1" x14ac:dyDescent="0.3">
      <c r="B34" s="217"/>
      <c r="C34" s="192" t="s">
        <v>103</v>
      </c>
      <c r="D34" s="102" t="s">
        <v>8</v>
      </c>
      <c r="E34" s="101"/>
      <c r="F34" s="53"/>
      <c r="G34" s="79" t="e">
        <f t="shared" si="0"/>
        <v>#DIV/0!</v>
      </c>
      <c r="H34" s="79" t="e">
        <f t="shared" si="1"/>
        <v>#DIV/0!</v>
      </c>
      <c r="J34" s="221"/>
    </row>
    <row r="35" spans="2:10" ht="25.5" x14ac:dyDescent="0.25">
      <c r="B35" s="217"/>
      <c r="C35" s="192"/>
      <c r="D35" s="102" t="s">
        <v>9</v>
      </c>
      <c r="E35" s="101"/>
      <c r="F35" s="53"/>
      <c r="G35" s="79" t="e">
        <f t="shared" si="0"/>
        <v>#DIV/0!</v>
      </c>
      <c r="H35" s="79" t="e">
        <f t="shared" si="1"/>
        <v>#DIV/0!</v>
      </c>
      <c r="J35" s="143"/>
    </row>
    <row r="36" spans="2:10" x14ac:dyDescent="0.25">
      <c r="B36" s="217"/>
      <c r="C36" s="192" t="s">
        <v>103</v>
      </c>
      <c r="D36" s="102" t="s">
        <v>8</v>
      </c>
      <c r="E36" s="101"/>
      <c r="F36" s="53"/>
      <c r="G36" s="79" t="e">
        <f t="shared" si="0"/>
        <v>#DIV/0!</v>
      </c>
      <c r="H36" s="79" t="e">
        <f t="shared" si="1"/>
        <v>#DIV/0!</v>
      </c>
      <c r="J36" s="144"/>
    </row>
    <row r="37" spans="2:10" ht="25.5" x14ac:dyDescent="0.25">
      <c r="B37" s="217"/>
      <c r="C37" s="192"/>
      <c r="D37" s="102" t="s">
        <v>9</v>
      </c>
      <c r="E37" s="101"/>
      <c r="F37" s="53"/>
      <c r="G37" s="79" t="e">
        <f t="shared" si="0"/>
        <v>#DIV/0!</v>
      </c>
      <c r="H37" s="79" t="e">
        <f t="shared" si="1"/>
        <v>#DIV/0!</v>
      </c>
      <c r="J37" s="144"/>
    </row>
    <row r="38" spans="2:10" x14ac:dyDescent="0.25">
      <c r="B38" s="217"/>
      <c r="C38" s="192" t="s">
        <v>103</v>
      </c>
      <c r="D38" s="102" t="s">
        <v>8</v>
      </c>
      <c r="E38" s="101"/>
      <c r="F38" s="53"/>
      <c r="G38" s="79" t="e">
        <f t="shared" si="0"/>
        <v>#DIV/0!</v>
      </c>
      <c r="H38" s="79" t="e">
        <f t="shared" si="1"/>
        <v>#DIV/0!</v>
      </c>
      <c r="J38" s="144"/>
    </row>
    <row r="39" spans="2:10" ht="25.5" x14ac:dyDescent="0.25">
      <c r="B39" s="217"/>
      <c r="C39" s="192"/>
      <c r="D39" s="102" t="s">
        <v>9</v>
      </c>
      <c r="E39" s="101"/>
      <c r="F39" s="53"/>
      <c r="G39" s="79" t="e">
        <f t="shared" si="0"/>
        <v>#DIV/0!</v>
      </c>
      <c r="H39" s="79" t="e">
        <f t="shared" si="1"/>
        <v>#DIV/0!</v>
      </c>
      <c r="J39" s="144"/>
    </row>
    <row r="40" spans="2:10" ht="15.75" thickBot="1" x14ac:dyDescent="0.3">
      <c r="B40" s="184" t="s">
        <v>12</v>
      </c>
      <c r="C40" s="185"/>
      <c r="D40" s="185"/>
      <c r="E40" s="186"/>
      <c r="F40" s="54"/>
      <c r="G40" s="81" t="e">
        <f t="shared" si="0"/>
        <v>#DIV/0!</v>
      </c>
      <c r="H40" s="81" t="e">
        <f t="shared" si="1"/>
        <v>#DIV/0!</v>
      </c>
      <c r="J40" s="144"/>
    </row>
    <row r="41" spans="2:10" x14ac:dyDescent="0.25">
      <c r="B41" s="189" t="s">
        <v>100</v>
      </c>
      <c r="C41" s="190"/>
      <c r="D41" s="190"/>
      <c r="E41" s="191"/>
      <c r="F41" s="50">
        <f>F42+F53+F59</f>
        <v>0</v>
      </c>
      <c r="G41" s="82"/>
      <c r="H41" s="82" t="e">
        <f t="shared" si="1"/>
        <v>#DIV/0!</v>
      </c>
      <c r="J41" s="144"/>
    </row>
    <row r="42" spans="2:10" ht="38.25" customHeight="1" x14ac:dyDescent="0.25">
      <c r="B42" s="193" t="s">
        <v>13</v>
      </c>
      <c r="C42" s="194"/>
      <c r="D42" s="194"/>
      <c r="E42" s="120" t="s">
        <v>201</v>
      </c>
      <c r="F42" s="46">
        <f>SUM(F43:F52)</f>
        <v>0</v>
      </c>
      <c r="G42" s="79"/>
      <c r="H42" s="80" t="e">
        <f t="shared" si="1"/>
        <v>#DIV/0!</v>
      </c>
      <c r="J42" s="144"/>
    </row>
    <row r="43" spans="2:10" x14ac:dyDescent="0.25">
      <c r="B43" s="216" t="s">
        <v>101</v>
      </c>
      <c r="C43" s="192" t="s">
        <v>102</v>
      </c>
      <c r="D43" s="102" t="s">
        <v>8</v>
      </c>
      <c r="E43" s="101"/>
      <c r="F43" s="53"/>
      <c r="G43" s="79"/>
      <c r="H43" s="80" t="e">
        <f t="shared" si="1"/>
        <v>#DIV/0!</v>
      </c>
      <c r="J43" s="144"/>
    </row>
    <row r="44" spans="2:10" ht="25.5" x14ac:dyDescent="0.25">
      <c r="B44" s="216"/>
      <c r="C44" s="192"/>
      <c r="D44" s="102" t="s">
        <v>9</v>
      </c>
      <c r="E44" s="101"/>
      <c r="F44" s="53"/>
      <c r="G44" s="79"/>
      <c r="H44" s="80" t="e">
        <f t="shared" si="1"/>
        <v>#DIV/0!</v>
      </c>
      <c r="J44" s="145"/>
    </row>
    <row r="45" spans="2:10" x14ac:dyDescent="0.25">
      <c r="B45" s="216"/>
      <c r="C45" s="192" t="s">
        <v>102</v>
      </c>
      <c r="D45" s="102" t="s">
        <v>8</v>
      </c>
      <c r="E45" s="101"/>
      <c r="F45" s="53"/>
      <c r="G45" s="79"/>
      <c r="H45" s="80" t="e">
        <f t="shared" si="1"/>
        <v>#DIV/0!</v>
      </c>
      <c r="J45" s="145"/>
    </row>
    <row r="46" spans="2:10" ht="25.5" x14ac:dyDescent="0.25">
      <c r="B46" s="216"/>
      <c r="C46" s="192"/>
      <c r="D46" s="102" t="s">
        <v>9</v>
      </c>
      <c r="E46" s="101"/>
      <c r="F46" s="53"/>
      <c r="G46" s="79"/>
      <c r="H46" s="80" t="e">
        <f t="shared" si="1"/>
        <v>#DIV/0!</v>
      </c>
      <c r="J46" s="145"/>
    </row>
    <row r="47" spans="2:10" x14ac:dyDescent="0.25">
      <c r="B47" s="216"/>
      <c r="C47" s="192" t="s">
        <v>102</v>
      </c>
      <c r="D47" s="102" t="s">
        <v>8</v>
      </c>
      <c r="E47" s="101"/>
      <c r="F47" s="53"/>
      <c r="G47" s="79"/>
      <c r="H47" s="80" t="e">
        <f t="shared" si="1"/>
        <v>#DIV/0!</v>
      </c>
      <c r="J47" s="145"/>
    </row>
    <row r="48" spans="2:10" ht="25.5" x14ac:dyDescent="0.25">
      <c r="B48" s="216"/>
      <c r="C48" s="192"/>
      <c r="D48" s="102" t="s">
        <v>9</v>
      </c>
      <c r="E48" s="101"/>
      <c r="F48" s="53"/>
      <c r="G48" s="79"/>
      <c r="H48" s="80" t="e">
        <f t="shared" si="1"/>
        <v>#DIV/0!</v>
      </c>
      <c r="J48" s="145"/>
    </row>
    <row r="49" spans="2:10" x14ac:dyDescent="0.25">
      <c r="B49" s="216"/>
      <c r="C49" s="192" t="s">
        <v>102</v>
      </c>
      <c r="D49" s="102" t="s">
        <v>8</v>
      </c>
      <c r="E49" s="101"/>
      <c r="F49" s="53"/>
      <c r="G49" s="79"/>
      <c r="H49" s="80" t="e">
        <f t="shared" si="1"/>
        <v>#DIV/0!</v>
      </c>
      <c r="J49" s="145"/>
    </row>
    <row r="50" spans="2:10" ht="25.5" x14ac:dyDescent="0.25">
      <c r="B50" s="216"/>
      <c r="C50" s="192"/>
      <c r="D50" s="102" t="s">
        <v>9</v>
      </c>
      <c r="E50" s="101"/>
      <c r="F50" s="53"/>
      <c r="G50" s="79"/>
      <c r="H50" s="80" t="e">
        <f t="shared" si="1"/>
        <v>#DIV/0!</v>
      </c>
      <c r="J50" s="145"/>
    </row>
    <row r="51" spans="2:10" x14ac:dyDescent="0.25">
      <c r="B51" s="216"/>
      <c r="C51" s="192" t="s">
        <v>102</v>
      </c>
      <c r="D51" s="102" t="s">
        <v>8</v>
      </c>
      <c r="E51" s="101"/>
      <c r="F51" s="53"/>
      <c r="G51" s="79"/>
      <c r="H51" s="80" t="e">
        <f t="shared" si="1"/>
        <v>#DIV/0!</v>
      </c>
      <c r="J51" s="145"/>
    </row>
    <row r="52" spans="2:10" ht="25.5" x14ac:dyDescent="0.25">
      <c r="B52" s="216"/>
      <c r="C52" s="192"/>
      <c r="D52" s="102" t="s">
        <v>9</v>
      </c>
      <c r="E52" s="101"/>
      <c r="F52" s="53"/>
      <c r="G52" s="79"/>
      <c r="H52" s="80" t="e">
        <f t="shared" si="1"/>
        <v>#DIV/0!</v>
      </c>
    </row>
    <row r="53" spans="2:10" ht="40.5" customHeight="1" x14ac:dyDescent="0.25">
      <c r="B53" s="193" t="s">
        <v>14</v>
      </c>
      <c r="C53" s="194"/>
      <c r="D53" s="195"/>
      <c r="E53" s="121" t="s">
        <v>201</v>
      </c>
      <c r="F53" s="46">
        <f>SUM(F54:F58)</f>
        <v>0</v>
      </c>
      <c r="G53" s="79"/>
      <c r="H53" s="80" t="e">
        <f t="shared" si="1"/>
        <v>#DIV/0!</v>
      </c>
    </row>
    <row r="54" spans="2:10" x14ac:dyDescent="0.25">
      <c r="B54" s="183" t="s">
        <v>106</v>
      </c>
      <c r="C54" s="187" t="s">
        <v>105</v>
      </c>
      <c r="D54" s="188"/>
      <c r="E54" s="101"/>
      <c r="F54" s="53"/>
      <c r="G54" s="79"/>
      <c r="H54" s="80" t="e">
        <f t="shared" si="1"/>
        <v>#DIV/0!</v>
      </c>
    </row>
    <row r="55" spans="2:10" x14ac:dyDescent="0.25">
      <c r="B55" s="183"/>
      <c r="C55" s="187" t="s">
        <v>105</v>
      </c>
      <c r="D55" s="188"/>
      <c r="E55" s="101"/>
      <c r="F55" s="53"/>
      <c r="G55" s="79"/>
      <c r="H55" s="80" t="e">
        <f t="shared" si="1"/>
        <v>#DIV/0!</v>
      </c>
    </row>
    <row r="56" spans="2:10" x14ac:dyDescent="0.25">
      <c r="B56" s="183"/>
      <c r="C56" s="187" t="s">
        <v>105</v>
      </c>
      <c r="D56" s="188"/>
      <c r="E56" s="101"/>
      <c r="F56" s="53"/>
      <c r="G56" s="79"/>
      <c r="H56" s="80" t="e">
        <f t="shared" si="1"/>
        <v>#DIV/0!</v>
      </c>
    </row>
    <row r="57" spans="2:10" x14ac:dyDescent="0.25">
      <c r="B57" s="183"/>
      <c r="C57" s="187" t="s">
        <v>105</v>
      </c>
      <c r="D57" s="188"/>
      <c r="E57" s="101"/>
      <c r="F57" s="53"/>
      <c r="G57" s="79"/>
      <c r="H57" s="80" t="e">
        <f t="shared" si="1"/>
        <v>#DIV/0!</v>
      </c>
    </row>
    <row r="58" spans="2:10" x14ac:dyDescent="0.25">
      <c r="B58" s="183"/>
      <c r="C58" s="187" t="s">
        <v>105</v>
      </c>
      <c r="D58" s="188"/>
      <c r="E58" s="101"/>
      <c r="F58" s="53"/>
      <c r="G58" s="79"/>
      <c r="H58" s="80" t="e">
        <f t="shared" si="1"/>
        <v>#DIV/0!</v>
      </c>
    </row>
    <row r="59" spans="2:10" ht="15.75" customHeight="1" thickBot="1" x14ac:dyDescent="0.3">
      <c r="B59" s="184" t="s">
        <v>15</v>
      </c>
      <c r="C59" s="185"/>
      <c r="D59" s="185"/>
      <c r="E59" s="186"/>
      <c r="F59" s="55"/>
      <c r="G59" s="83"/>
      <c r="H59" s="78" t="e">
        <f t="shared" si="1"/>
        <v>#DIV/0!</v>
      </c>
    </row>
    <row r="60" spans="2:10" x14ac:dyDescent="0.25">
      <c r="B60" s="213" t="s">
        <v>108</v>
      </c>
      <c r="C60" s="214"/>
      <c r="D60" s="214"/>
      <c r="E60" s="214"/>
      <c r="F60" s="214"/>
      <c r="G60" s="214"/>
      <c r="H60" s="215"/>
    </row>
    <row r="61" spans="2:10" x14ac:dyDescent="0.25">
      <c r="B61" s="177" t="s">
        <v>109</v>
      </c>
      <c r="C61" s="178"/>
      <c r="D61" s="178"/>
      <c r="E61" s="179"/>
      <c r="F61" s="56"/>
      <c r="G61" s="79" t="e">
        <f>F61/$F$5</f>
        <v>#DIV/0!</v>
      </c>
      <c r="H61" s="80" t="e">
        <f>F61/$F$4</f>
        <v>#DIV/0!</v>
      </c>
    </row>
    <row r="62" spans="2:10" ht="15.75" customHeight="1" thickBot="1" x14ac:dyDescent="0.3">
      <c r="B62" s="180" t="s">
        <v>110</v>
      </c>
      <c r="C62" s="181"/>
      <c r="D62" s="181"/>
      <c r="E62" s="182"/>
      <c r="F62" s="57"/>
      <c r="G62" s="83" t="e">
        <f>F62/$F$5</f>
        <v>#DIV/0!</v>
      </c>
      <c r="H62" s="78" t="e">
        <f>F62/$F$4</f>
        <v>#DIV/0!</v>
      </c>
    </row>
    <row r="63" spans="2:10" ht="15.75" thickBot="1" x14ac:dyDescent="0.3">
      <c r="B63" s="199" t="s">
        <v>117</v>
      </c>
      <c r="C63" s="200"/>
      <c r="D63" s="200"/>
      <c r="E63" s="200"/>
      <c r="F63" s="200"/>
      <c r="G63" s="200"/>
      <c r="H63" s="201"/>
    </row>
    <row r="64" spans="2:10" x14ac:dyDescent="0.25">
      <c r="B64" s="202"/>
      <c r="C64" s="203"/>
      <c r="D64" s="203"/>
      <c r="E64" s="203"/>
      <c r="F64" s="203"/>
      <c r="G64" s="203"/>
      <c r="H64" s="204"/>
    </row>
    <row r="65" spans="2:8" x14ac:dyDescent="0.25">
      <c r="B65" s="205"/>
      <c r="C65" s="206"/>
      <c r="D65" s="206"/>
      <c r="E65" s="206"/>
      <c r="F65" s="206"/>
      <c r="G65" s="206"/>
      <c r="H65" s="207"/>
    </row>
    <row r="66" spans="2:8" x14ac:dyDescent="0.25">
      <c r="B66" s="205"/>
      <c r="C66" s="206"/>
      <c r="D66" s="206"/>
      <c r="E66" s="206"/>
      <c r="F66" s="206"/>
      <c r="G66" s="206"/>
      <c r="H66" s="207"/>
    </row>
    <row r="67" spans="2:8" x14ac:dyDescent="0.25">
      <c r="B67" s="205"/>
      <c r="C67" s="206"/>
      <c r="D67" s="206"/>
      <c r="E67" s="206"/>
      <c r="F67" s="206"/>
      <c r="G67" s="206"/>
      <c r="H67" s="207"/>
    </row>
    <row r="68" spans="2:8" x14ac:dyDescent="0.25">
      <c r="B68" s="205"/>
      <c r="C68" s="206"/>
      <c r="D68" s="206"/>
      <c r="E68" s="206"/>
      <c r="F68" s="206"/>
      <c r="G68" s="206"/>
      <c r="H68" s="207"/>
    </row>
    <row r="69" spans="2:8" x14ac:dyDescent="0.25">
      <c r="B69" s="205"/>
      <c r="C69" s="206"/>
      <c r="D69" s="206"/>
      <c r="E69" s="206"/>
      <c r="F69" s="206"/>
      <c r="G69" s="206"/>
      <c r="H69" s="207"/>
    </row>
    <row r="70" spans="2:8" x14ac:dyDescent="0.25">
      <c r="B70" s="205"/>
      <c r="C70" s="206"/>
      <c r="D70" s="206"/>
      <c r="E70" s="206"/>
      <c r="F70" s="206"/>
      <c r="G70" s="206"/>
      <c r="H70" s="207"/>
    </row>
    <row r="71" spans="2:8" x14ac:dyDescent="0.25">
      <c r="B71" s="205"/>
      <c r="C71" s="206"/>
      <c r="D71" s="206"/>
      <c r="E71" s="206"/>
      <c r="F71" s="206"/>
      <c r="G71" s="206"/>
      <c r="H71" s="207"/>
    </row>
    <row r="72" spans="2:8" ht="15.75" thickBot="1" x14ac:dyDescent="0.3">
      <c r="B72" s="208"/>
      <c r="C72" s="209"/>
      <c r="D72" s="209"/>
      <c r="E72" s="209"/>
      <c r="F72" s="209"/>
      <c r="G72" s="209"/>
      <c r="H72" s="210"/>
    </row>
    <row r="73" spans="2:8" x14ac:dyDescent="0.25"/>
    <row r="74" spans="2:8" x14ac:dyDescent="0.25"/>
  </sheetData>
  <sheetProtection algorithmName="SHA-512" hashValue="J5UAdHrS/1ehWOIjKjDHwdIL0KiVWUTrwaFOqTG6Nxvdsa8z6kORM4A2en1+dL4VtPETtuM/C+L0Dq3VNFB8Ow==" saltValue="GV+BzxAtfGXvwehbLVntrQ==" spinCount="100000" sheet="1" formatCells="0" formatColumns="0" formatRows="0" insertRows="0"/>
  <mergeCells count="58">
    <mergeCell ref="J30:J34"/>
    <mergeCell ref="B3:E3"/>
    <mergeCell ref="B4:E4"/>
    <mergeCell ref="B5:E5"/>
    <mergeCell ref="B6:E6"/>
    <mergeCell ref="B7:E7"/>
    <mergeCell ref="B25:D25"/>
    <mergeCell ref="B26:D26"/>
    <mergeCell ref="C28:C29"/>
    <mergeCell ref="C30:C31"/>
    <mergeCell ref="C32:C33"/>
    <mergeCell ref="B27:D27"/>
    <mergeCell ref="J4:J13"/>
    <mergeCell ref="J14:J16"/>
    <mergeCell ref="B20:D20"/>
    <mergeCell ref="B14:D14"/>
    <mergeCell ref="B16:D16"/>
    <mergeCell ref="B17:D17"/>
    <mergeCell ref="B18:D18"/>
    <mergeCell ref="B19:D19"/>
    <mergeCell ref="B15:D15"/>
    <mergeCell ref="B8:E8"/>
    <mergeCell ref="B9:E9"/>
    <mergeCell ref="B10:E10"/>
    <mergeCell ref="B11:E11"/>
    <mergeCell ref="B12:E12"/>
    <mergeCell ref="B13:E13"/>
    <mergeCell ref="B63:H63"/>
    <mergeCell ref="B64:H72"/>
    <mergeCell ref="J17:J29"/>
    <mergeCell ref="B60:H60"/>
    <mergeCell ref="C36:C37"/>
    <mergeCell ref="B43:B52"/>
    <mergeCell ref="C43:C44"/>
    <mergeCell ref="C45:C46"/>
    <mergeCell ref="C47:C48"/>
    <mergeCell ref="C49:C50"/>
    <mergeCell ref="C51:C52"/>
    <mergeCell ref="B28:B39"/>
    <mergeCell ref="B21:D21"/>
    <mergeCell ref="B22:D22"/>
    <mergeCell ref="B23:D23"/>
    <mergeCell ref="B24:D24"/>
    <mergeCell ref="B61:E61"/>
    <mergeCell ref="B62:E62"/>
    <mergeCell ref="B54:B58"/>
    <mergeCell ref="B59:E59"/>
    <mergeCell ref="C54:D54"/>
    <mergeCell ref="C55:D55"/>
    <mergeCell ref="C56:D56"/>
    <mergeCell ref="B41:E41"/>
    <mergeCell ref="B40:E40"/>
    <mergeCell ref="C34:C35"/>
    <mergeCell ref="C38:C39"/>
    <mergeCell ref="C57:D57"/>
    <mergeCell ref="C58:D58"/>
    <mergeCell ref="B53:D53"/>
    <mergeCell ref="B42:D42"/>
  </mergeCells>
  <dataValidations xWindow="357" yWindow="540" count="2">
    <dataValidation type="list" errorStyle="warning" allowBlank="1" showInputMessage="1" showErrorMessage="1" prompt="WYBIERZ Z LISTY" sqref="E15:E26 E28:E39 E43:E52">
      <formula1>$K$16:$K$20</formula1>
    </dataValidation>
    <dataValidation type="list" allowBlank="1" showInputMessage="1" showErrorMessage="1" prompt="WYBIERZ Z LISTY" sqref="E54:E58">
      <formula1>$K$16:$K$20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5" evalError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topLeftCell="A36" zoomScale="90" zoomScaleNormal="90" workbookViewId="0">
      <selection activeCell="B39" sqref="B39:C39"/>
    </sheetView>
  </sheetViews>
  <sheetFormatPr defaultColWidth="0" defaultRowHeight="15" zeroHeight="1" x14ac:dyDescent="0.25"/>
  <cols>
    <col min="1" max="1" width="2.7109375" customWidth="1"/>
    <col min="2" max="2" width="17.85546875" customWidth="1"/>
    <col min="3" max="3" width="36.85546875" customWidth="1"/>
    <col min="4" max="4" width="1.85546875" customWidth="1"/>
    <col min="5" max="5" width="29" style="40" customWidth="1"/>
    <col min="6" max="6" width="0" hidden="1" customWidth="1"/>
    <col min="7" max="16384" width="9.140625" hidden="1"/>
  </cols>
  <sheetData>
    <row r="1" spans="2:5" ht="9" customHeight="1" thickBot="1" x14ac:dyDescent="0.3">
      <c r="E1" s="147"/>
    </row>
    <row r="2" spans="2:5" ht="50.25" customHeight="1" x14ac:dyDescent="0.25">
      <c r="B2" s="2" t="s">
        <v>215</v>
      </c>
      <c r="C2" s="2"/>
      <c r="E2" s="9" t="s">
        <v>93</v>
      </c>
    </row>
    <row r="3" spans="2:5" ht="8.25" customHeight="1" x14ac:dyDescent="0.25"/>
    <row r="4" spans="2:5" x14ac:dyDescent="0.25">
      <c r="B4" s="3" t="s">
        <v>246</v>
      </c>
    </row>
    <row r="5" spans="2:5" ht="8.25" customHeight="1" thickBot="1" x14ac:dyDescent="0.3"/>
    <row r="6" spans="2:5" ht="15" customHeight="1" x14ac:dyDescent="0.25">
      <c r="B6" s="245" t="s">
        <v>216</v>
      </c>
      <c r="C6" s="66"/>
      <c r="E6" s="158" t="s">
        <v>221</v>
      </c>
    </row>
    <row r="7" spans="2:5" x14ac:dyDescent="0.25">
      <c r="B7" s="246"/>
      <c r="C7" s="67"/>
      <c r="E7" s="158"/>
    </row>
    <row r="8" spans="2:5" x14ac:dyDescent="0.25">
      <c r="B8" s="246"/>
      <c r="C8" s="67"/>
      <c r="E8" s="158"/>
    </row>
    <row r="9" spans="2:5" x14ac:dyDescent="0.25">
      <c r="B9" s="246"/>
      <c r="C9" s="67"/>
      <c r="E9" s="158"/>
    </row>
    <row r="10" spans="2:5" x14ac:dyDescent="0.25">
      <c r="B10" s="246"/>
      <c r="C10" s="67"/>
      <c r="E10" s="158"/>
    </row>
    <row r="11" spans="2:5" x14ac:dyDescent="0.25">
      <c r="B11" s="246"/>
      <c r="C11" s="67"/>
      <c r="E11" s="158"/>
    </row>
    <row r="12" spans="2:5" x14ac:dyDescent="0.25">
      <c r="B12" s="246"/>
      <c r="C12" s="67"/>
      <c r="E12" s="158"/>
    </row>
    <row r="13" spans="2:5" x14ac:dyDescent="0.25">
      <c r="B13" s="246"/>
      <c r="C13" s="67"/>
      <c r="E13" s="158"/>
    </row>
    <row r="14" spans="2:5" x14ac:dyDescent="0.25">
      <c r="B14" s="246"/>
      <c r="C14" s="67"/>
      <c r="E14" s="158"/>
    </row>
    <row r="15" spans="2:5" x14ac:dyDescent="0.25">
      <c r="B15" s="246"/>
      <c r="C15" s="67"/>
      <c r="E15" s="158"/>
    </row>
    <row r="16" spans="2:5" ht="15.75" thickBot="1" x14ac:dyDescent="0.3">
      <c r="B16" s="247"/>
      <c r="C16" s="68"/>
      <c r="E16" s="158"/>
    </row>
    <row r="17" spans="2:5" hidden="1" x14ac:dyDescent="0.25">
      <c r="B17" s="246"/>
      <c r="C17" s="67"/>
      <c r="E17" s="43"/>
    </row>
    <row r="18" spans="2:5" hidden="1" x14ac:dyDescent="0.25">
      <c r="B18" s="246"/>
      <c r="C18" s="67"/>
      <c r="E18" s="43"/>
    </row>
    <row r="19" spans="2:5" hidden="1" x14ac:dyDescent="0.25">
      <c r="B19" s="246"/>
      <c r="C19" s="67"/>
      <c r="E19" s="43"/>
    </row>
    <row r="20" spans="2:5" hidden="1" x14ac:dyDescent="0.25">
      <c r="B20" s="246"/>
      <c r="C20" s="67"/>
      <c r="E20" s="43"/>
    </row>
    <row r="21" spans="2:5" hidden="1" x14ac:dyDescent="0.25">
      <c r="B21" s="246"/>
      <c r="C21" s="67"/>
      <c r="E21" s="43"/>
    </row>
    <row r="22" spans="2:5" hidden="1" x14ac:dyDescent="0.25">
      <c r="B22" s="246"/>
      <c r="C22" s="67"/>
      <c r="E22" s="43"/>
    </row>
    <row r="23" spans="2:5" hidden="1" x14ac:dyDescent="0.25">
      <c r="B23" s="246"/>
      <c r="C23" s="67"/>
      <c r="E23" s="43"/>
    </row>
    <row r="24" spans="2:5" hidden="1" x14ac:dyDescent="0.25">
      <c r="B24" s="246"/>
      <c r="C24" s="67"/>
      <c r="E24" s="43"/>
    </row>
    <row r="25" spans="2:5" hidden="1" x14ac:dyDescent="0.25">
      <c r="B25" s="246"/>
      <c r="C25" s="67"/>
      <c r="E25" s="43"/>
    </row>
    <row r="26" spans="2:5" hidden="1" x14ac:dyDescent="0.25">
      <c r="B26" s="246"/>
      <c r="C26" s="67"/>
      <c r="E26" s="43"/>
    </row>
    <row r="27" spans="2:5" ht="15.75" hidden="1" thickBot="1" x14ac:dyDescent="0.3">
      <c r="B27" s="247"/>
      <c r="C27" s="68"/>
      <c r="E27" s="43"/>
    </row>
    <row r="28" spans="2:5" x14ac:dyDescent="0.25"/>
    <row r="29" spans="2:5" x14ac:dyDescent="0.25">
      <c r="B29" s="3" t="s">
        <v>217</v>
      </c>
    </row>
    <row r="30" spans="2:5" ht="15.75" customHeight="1" thickBot="1" x14ac:dyDescent="0.3">
      <c r="B30" s="44"/>
      <c r="C30" s="44"/>
    </row>
    <row r="31" spans="2:5" ht="221.25" customHeight="1" thickBot="1" x14ac:dyDescent="0.3">
      <c r="B31" s="243"/>
      <c r="C31" s="244"/>
      <c r="D31" s="24"/>
      <c r="E31" s="43" t="s">
        <v>220</v>
      </c>
    </row>
    <row r="32" spans="2:5" x14ac:dyDescent="0.25">
      <c r="B32" s="44"/>
      <c r="C32" s="44"/>
      <c r="D32" s="24"/>
      <c r="E32" s="43"/>
    </row>
    <row r="33" spans="2:5" ht="39" customHeight="1" x14ac:dyDescent="0.25">
      <c r="B33" s="248" t="s">
        <v>218</v>
      </c>
      <c r="C33" s="248"/>
    </row>
    <row r="34" spans="2:5" ht="15" customHeight="1" thickBot="1" x14ac:dyDescent="0.3">
      <c r="B34" s="42"/>
      <c r="C34" s="42"/>
    </row>
    <row r="35" spans="2:5" ht="187.5" customHeight="1" thickBot="1" x14ac:dyDescent="0.3">
      <c r="B35" s="241"/>
      <c r="C35" s="242"/>
      <c r="E35" s="43" t="s">
        <v>219</v>
      </c>
    </row>
    <row r="36" spans="2:5" x14ac:dyDescent="0.25"/>
    <row r="37" spans="2:5" x14ac:dyDescent="0.25">
      <c r="B37" s="3" t="s">
        <v>247</v>
      </c>
      <c r="E37" s="249" t="s">
        <v>250</v>
      </c>
    </row>
    <row r="38" spans="2:5" ht="15.75" thickBot="1" x14ac:dyDescent="0.3">
      <c r="E38" s="249"/>
    </row>
    <row r="39" spans="2:5" ht="195" customHeight="1" thickBot="1" x14ac:dyDescent="0.3">
      <c r="B39" s="241"/>
      <c r="C39" s="242"/>
      <c r="D39" s="24"/>
      <c r="E39" s="249"/>
    </row>
    <row r="40" spans="2:5" ht="20.45" customHeight="1" x14ac:dyDescent="0.25">
      <c r="B40" s="132"/>
      <c r="C40" s="132"/>
      <c r="D40" s="24"/>
      <c r="E40" s="43"/>
    </row>
    <row r="41" spans="2:5" s="138" customFormat="1" ht="30.6" customHeight="1" thickBot="1" x14ac:dyDescent="0.3">
      <c r="B41" s="236" t="s">
        <v>248</v>
      </c>
      <c r="C41" s="236"/>
      <c r="D41" s="139"/>
      <c r="E41" s="212" t="s">
        <v>249</v>
      </c>
    </row>
    <row r="42" spans="2:5" ht="217.5" customHeight="1" x14ac:dyDescent="0.25">
      <c r="B42" s="237"/>
      <c r="C42" s="238"/>
      <c r="D42" s="24"/>
      <c r="E42" s="212"/>
    </row>
    <row r="43" spans="2:5" ht="78.95" customHeight="1" thickBot="1" x14ac:dyDescent="0.3">
      <c r="B43" s="239"/>
      <c r="C43" s="240"/>
      <c r="D43" s="24"/>
      <c r="E43" s="148"/>
    </row>
    <row r="44" spans="2:5" ht="43.5" customHeight="1" x14ac:dyDescent="0.25">
      <c r="B44" s="137"/>
      <c r="C44" s="137"/>
      <c r="D44" s="24"/>
      <c r="E44" s="148"/>
    </row>
    <row r="45" spans="2:5" ht="19.5" hidden="1" customHeight="1" x14ac:dyDescent="0.25">
      <c r="D45" s="24"/>
      <c r="E45" s="148"/>
    </row>
    <row r="46" spans="2:5" ht="14.45" hidden="1" customHeight="1" x14ac:dyDescent="0.25">
      <c r="B46" s="42"/>
      <c r="C46" s="42"/>
      <c r="D46" s="24"/>
      <c r="E46" s="148"/>
    </row>
    <row r="47" spans="2:5" ht="14.45" hidden="1" customHeight="1" x14ac:dyDescent="0.25">
      <c r="B47" s="42"/>
      <c r="C47" s="42"/>
      <c r="D47" s="24"/>
      <c r="E47" s="148"/>
    </row>
    <row r="48" spans="2:5" ht="14.45" hidden="1" customHeight="1" x14ac:dyDescent="0.25">
      <c r="B48" s="42"/>
      <c r="C48" s="42"/>
      <c r="D48" s="24"/>
      <c r="E48" s="148"/>
    </row>
    <row r="49" spans="2:5" ht="14.45" hidden="1" customHeight="1" x14ac:dyDescent="0.25">
      <c r="B49" s="42"/>
      <c r="C49" s="42"/>
      <c r="D49" s="24"/>
      <c r="E49" s="148"/>
    </row>
    <row r="50" spans="2:5" ht="14.45" hidden="1" customHeight="1" x14ac:dyDescent="0.25">
      <c r="B50" s="42"/>
      <c r="C50" s="42"/>
      <c r="D50" s="24"/>
      <c r="E50" s="148"/>
    </row>
    <row r="51" spans="2:5" ht="14.45" hidden="1" customHeight="1" x14ac:dyDescent="0.25">
      <c r="B51" s="42"/>
      <c r="C51" s="42"/>
      <c r="D51" s="24"/>
      <c r="E51" s="148"/>
    </row>
    <row r="52" spans="2:5" ht="14.45" hidden="1" customHeight="1" x14ac:dyDescent="0.25">
      <c r="B52" s="42"/>
      <c r="C52" s="42"/>
      <c r="E52" s="148"/>
    </row>
    <row r="53" spans="2:5" ht="14.45" hidden="1" customHeight="1" x14ac:dyDescent="0.25">
      <c r="E53" s="148"/>
    </row>
    <row r="54" spans="2:5" ht="14.45" hidden="1" customHeight="1" x14ac:dyDescent="0.25">
      <c r="E54" s="148"/>
    </row>
    <row r="55" spans="2:5" ht="14.45" hidden="1" customHeight="1" x14ac:dyDescent="0.25">
      <c r="E55" s="148"/>
    </row>
    <row r="56" spans="2:5" ht="14.45" hidden="1" customHeight="1" x14ac:dyDescent="0.25">
      <c r="E56" s="148"/>
    </row>
    <row r="57" spans="2:5" ht="14.45" hidden="1" customHeight="1" x14ac:dyDescent="0.25">
      <c r="E57" s="148"/>
    </row>
    <row r="58" spans="2:5" ht="14.45" hidden="1" customHeight="1" x14ac:dyDescent="0.25">
      <c r="E58" s="148"/>
    </row>
    <row r="59" spans="2:5" ht="14.45" hidden="1" customHeight="1" x14ac:dyDescent="0.25">
      <c r="E59" s="148"/>
    </row>
    <row r="60" spans="2:5" ht="14.45" hidden="1" customHeight="1" x14ac:dyDescent="0.25">
      <c r="E60" s="148"/>
    </row>
    <row r="61" spans="2:5" ht="14.45" hidden="1" customHeight="1" x14ac:dyDescent="0.25">
      <c r="E61" s="148"/>
    </row>
    <row r="62" spans="2:5" ht="14.45" hidden="1" customHeight="1" x14ac:dyDescent="0.25">
      <c r="E62" s="148"/>
    </row>
    <row r="63" spans="2:5" ht="14.45" hidden="1" customHeight="1" x14ac:dyDescent="0.25">
      <c r="E63" s="148"/>
    </row>
    <row r="64" spans="2:5" ht="14.45" hidden="1" customHeight="1" x14ac:dyDescent="0.25">
      <c r="E64" s="148"/>
    </row>
    <row r="65" spans="5:5" hidden="1" x14ac:dyDescent="0.25">
      <c r="E65" s="148"/>
    </row>
    <row r="66" spans="5:5" hidden="1" x14ac:dyDescent="0.25">
      <c r="E66" s="148"/>
    </row>
    <row r="67" spans="5:5" hidden="1" x14ac:dyDescent="0.25">
      <c r="E67" s="148"/>
    </row>
  </sheetData>
  <sheetProtection algorithmName="SHA-512" hashValue="Curdqg9cMXQcTQrU3BZ0LHUeJ39rTjRxjHzp9NMlLsQEua8B3qsOqM3uUlnRNtsynn24Hi48NOXtqsXmuJvnlA==" saltValue="YzX+exDnVoH9TgV/JoaAsg==" spinCount="100000" sheet="1" insertRows="0"/>
  <mergeCells count="11">
    <mergeCell ref="B41:C41"/>
    <mergeCell ref="B42:C43"/>
    <mergeCell ref="E41:E42"/>
    <mergeCell ref="E6:E16"/>
    <mergeCell ref="B39:C39"/>
    <mergeCell ref="B31:C31"/>
    <mergeCell ref="B35:C35"/>
    <mergeCell ref="B6:B16"/>
    <mergeCell ref="B17:B27"/>
    <mergeCell ref="B33:C33"/>
    <mergeCell ref="E37:E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6"/>
  <sheetViews>
    <sheetView showGridLines="0" topLeftCell="A25" workbookViewId="0">
      <selection activeCell="B25" sqref="B25:C25"/>
    </sheetView>
  </sheetViews>
  <sheetFormatPr defaultColWidth="0" defaultRowHeight="15" zeroHeight="1" x14ac:dyDescent="0.25"/>
  <cols>
    <col min="1" max="1" width="1.7109375" customWidth="1"/>
    <col min="2" max="2" width="23.28515625" customWidth="1"/>
    <col min="3" max="3" width="28.42578125" customWidth="1"/>
    <col min="4" max="4" width="26" customWidth="1"/>
    <col min="5" max="5" width="28.7109375" customWidth="1"/>
    <col min="6" max="6" width="12" hidden="1" customWidth="1"/>
    <col min="7" max="16383" width="9.140625" hidden="1"/>
    <col min="16384" max="16384" width="1.42578125" hidden="1" customWidth="1"/>
  </cols>
  <sheetData>
    <row r="1" spans="2:6" ht="36" customHeight="1" x14ac:dyDescent="0.25">
      <c r="B1" s="251" t="s">
        <v>148</v>
      </c>
      <c r="C1" s="251"/>
      <c r="E1" s="9" t="s">
        <v>140</v>
      </c>
    </row>
    <row r="2" spans="2:6" ht="52.5" customHeight="1" x14ac:dyDescent="0.25">
      <c r="B2" s="250" t="s">
        <v>191</v>
      </c>
      <c r="C2" s="250"/>
      <c r="E2" s="40"/>
    </row>
    <row r="3" spans="2:6" ht="12" customHeight="1" thickBot="1" x14ac:dyDescent="0.3">
      <c r="B3" s="250"/>
      <c r="C3" s="250"/>
      <c r="D3" s="90"/>
      <c r="E3" s="252" t="s">
        <v>208</v>
      </c>
    </row>
    <row r="4" spans="2:6" ht="65.25" customHeight="1" thickBot="1" x14ac:dyDescent="0.3">
      <c r="B4" s="92" t="s">
        <v>193</v>
      </c>
      <c r="C4" s="93"/>
      <c r="D4" s="91"/>
      <c r="E4" s="252"/>
      <c r="F4" t="s">
        <v>188</v>
      </c>
    </row>
    <row r="5" spans="2:6" ht="33.75" customHeight="1" thickBot="1" x14ac:dyDescent="0.3">
      <c r="B5" s="3" t="s">
        <v>135</v>
      </c>
      <c r="E5" s="252"/>
      <c r="F5" t="s">
        <v>32</v>
      </c>
    </row>
    <row r="6" spans="2:6" x14ac:dyDescent="0.25">
      <c r="B6" s="237"/>
      <c r="C6" s="238"/>
      <c r="E6" s="253" t="s">
        <v>141</v>
      </c>
      <c r="F6" t="s">
        <v>33</v>
      </c>
    </row>
    <row r="7" spans="2:6" x14ac:dyDescent="0.25">
      <c r="B7" s="255"/>
      <c r="C7" s="256"/>
      <c r="E7" s="254"/>
    </row>
    <row r="8" spans="2:6" x14ac:dyDescent="0.25">
      <c r="B8" s="255"/>
      <c r="C8" s="256"/>
      <c r="E8" s="254"/>
    </row>
    <row r="9" spans="2:6" x14ac:dyDescent="0.25">
      <c r="B9" s="255"/>
      <c r="C9" s="256"/>
      <c r="E9" s="254"/>
    </row>
    <row r="10" spans="2:6" x14ac:dyDescent="0.25">
      <c r="B10" s="255"/>
      <c r="C10" s="256"/>
      <c r="E10" s="254"/>
    </row>
    <row r="11" spans="2:6" x14ac:dyDescent="0.25">
      <c r="B11" s="255"/>
      <c r="C11" s="256"/>
      <c r="E11" s="254"/>
    </row>
    <row r="12" spans="2:6" x14ac:dyDescent="0.25">
      <c r="B12" s="255"/>
      <c r="C12" s="256"/>
      <c r="E12" s="254"/>
    </row>
    <row r="13" spans="2:6" x14ac:dyDescent="0.25">
      <c r="B13" s="255"/>
      <c r="C13" s="256"/>
      <c r="E13" s="254"/>
    </row>
    <row r="14" spans="2:6" x14ac:dyDescent="0.25">
      <c r="B14" s="255"/>
      <c r="C14" s="256"/>
      <c r="E14" s="254"/>
    </row>
    <row r="15" spans="2:6" ht="15.75" thickBot="1" x14ac:dyDescent="0.3">
      <c r="B15" s="239"/>
      <c r="C15" s="240"/>
      <c r="E15" s="254"/>
    </row>
    <row r="16" spans="2:6" ht="18.75" customHeight="1" thickBot="1" x14ac:dyDescent="0.3">
      <c r="B16" s="3" t="s">
        <v>136</v>
      </c>
      <c r="E16" s="94"/>
    </row>
    <row r="17" spans="2:5" ht="125.25" customHeight="1" thickBot="1" x14ac:dyDescent="0.3">
      <c r="B17" s="243"/>
      <c r="C17" s="244"/>
      <c r="D17" s="24"/>
      <c r="E17" s="95" t="s">
        <v>194</v>
      </c>
    </row>
    <row r="18" spans="2:5" ht="18.75" customHeight="1" thickBot="1" x14ac:dyDescent="0.3">
      <c r="B18" s="248" t="s">
        <v>137</v>
      </c>
      <c r="C18" s="248"/>
      <c r="E18" s="94"/>
    </row>
    <row r="19" spans="2:5" ht="125.25" customHeight="1" thickBot="1" x14ac:dyDescent="0.3">
      <c r="B19" s="243"/>
      <c r="C19" s="244"/>
      <c r="E19" s="95" t="s">
        <v>195</v>
      </c>
    </row>
    <row r="20" spans="2:5" ht="18.75" customHeight="1" thickBot="1" x14ac:dyDescent="0.3">
      <c r="B20" s="3" t="s">
        <v>192</v>
      </c>
      <c r="E20" s="94"/>
    </row>
    <row r="21" spans="2:5" ht="133.5" customHeight="1" thickBot="1" x14ac:dyDescent="0.3">
      <c r="B21" s="243"/>
      <c r="C21" s="244"/>
      <c r="D21" s="24"/>
      <c r="E21" s="95" t="s">
        <v>196</v>
      </c>
    </row>
    <row r="22" spans="2:5" ht="18.75" customHeight="1" thickBot="1" x14ac:dyDescent="0.3">
      <c r="B22" s="248" t="s">
        <v>138</v>
      </c>
      <c r="C22" s="248"/>
      <c r="E22" s="94"/>
    </row>
    <row r="23" spans="2:5" ht="124.5" customHeight="1" thickBot="1" x14ac:dyDescent="0.3">
      <c r="B23" s="243"/>
      <c r="C23" s="244"/>
      <c r="E23" s="95" t="s">
        <v>197</v>
      </c>
    </row>
    <row r="24" spans="2:5" ht="18.75" customHeight="1" thickBot="1" x14ac:dyDescent="0.3">
      <c r="B24" s="3" t="s">
        <v>139</v>
      </c>
      <c r="E24" s="94"/>
    </row>
    <row r="25" spans="2:5" ht="125.25" customHeight="1" thickBot="1" x14ac:dyDescent="0.3">
      <c r="B25" s="243"/>
      <c r="C25" s="244"/>
      <c r="D25" s="24"/>
      <c r="E25" s="96" t="s">
        <v>198</v>
      </c>
    </row>
    <row r="26" spans="2:5" ht="11.25" customHeight="1" x14ac:dyDescent="0.25"/>
    <row r="54" ht="15" hidden="1" customHeight="1" x14ac:dyDescent="0.25"/>
    <row r="55" ht="15" hidden="1" customHeight="1" x14ac:dyDescent="0.25"/>
    <row r="56" ht="15" hidden="1" customHeight="1" x14ac:dyDescent="0.25"/>
  </sheetData>
  <sheetProtection algorithmName="SHA-512" hashValue="s0YxobSL6T+HmOXNMXpcjfkhrSQa5OzLc0fGt2bGDJ2QQQ6tpAMjIsn86QIfoBI1X1scKg4vJNO6z5A7gtOehw==" saltValue="GsRK90xdKhxJ62x60Oi1rw==" spinCount="100000" sheet="1" formatColumns="0" formatRows="0"/>
  <mergeCells count="13">
    <mergeCell ref="E3:E5"/>
    <mergeCell ref="E6:E15"/>
    <mergeCell ref="B17:C17"/>
    <mergeCell ref="B18:C18"/>
    <mergeCell ref="B19:C19"/>
    <mergeCell ref="B6:C15"/>
    <mergeCell ref="B25:C25"/>
    <mergeCell ref="B21:C21"/>
    <mergeCell ref="B2:C2"/>
    <mergeCell ref="B1:C1"/>
    <mergeCell ref="B22:C22"/>
    <mergeCell ref="B23:C23"/>
    <mergeCell ref="B3:C3"/>
  </mergeCells>
  <dataValidations count="1">
    <dataValidation type="list" errorStyle="warning" allowBlank="1" showInputMessage="1" showErrorMessage="1" prompt="WYBIERZ OPCJĘ Z LISTY" sqref="C4">
      <formula1>$F$5:$F$6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4"/>
  <sheetViews>
    <sheetView showGridLines="0" tabSelected="1" topLeftCell="A2" zoomScale="90" zoomScaleNormal="90" workbookViewId="0">
      <selection activeCell="B26" sqref="B26"/>
    </sheetView>
  </sheetViews>
  <sheetFormatPr defaultColWidth="0" defaultRowHeight="15" zeroHeight="1" x14ac:dyDescent="0.25"/>
  <cols>
    <col min="1" max="1" width="1.7109375" style="70" customWidth="1"/>
    <col min="2" max="2" width="73.5703125" style="70" customWidth="1"/>
    <col min="3" max="3" width="3.140625" style="70" customWidth="1"/>
    <col min="4" max="4" width="25.28515625" style="109" customWidth="1"/>
    <col min="5" max="5" width="24.7109375" style="70" hidden="1" customWidth="1"/>
    <col min="6" max="7" width="42.5703125" style="70" hidden="1" customWidth="1"/>
    <col min="8" max="16383" width="9.140625" style="70" hidden="1"/>
    <col min="16384" max="16384" width="4.28515625" style="70" hidden="1" customWidth="1"/>
  </cols>
  <sheetData>
    <row r="1" spans="2:6" ht="15.75" hidden="1" thickBot="1" x14ac:dyDescent="0.3">
      <c r="D1" s="130"/>
    </row>
    <row r="2" spans="2:6" ht="30" x14ac:dyDescent="0.25">
      <c r="B2" s="105" t="s">
        <v>145</v>
      </c>
      <c r="D2" s="106" t="s">
        <v>144</v>
      </c>
    </row>
    <row r="3" spans="2:6" ht="15.75" thickBot="1" x14ac:dyDescent="0.3">
      <c r="D3" s="107"/>
    </row>
    <row r="4" spans="2:6" x14ac:dyDescent="0.25">
      <c r="B4" s="108" t="s">
        <v>119</v>
      </c>
      <c r="C4" s="129"/>
      <c r="D4" s="110"/>
    </row>
    <row r="5" spans="2:6" ht="60.75" thickBot="1" x14ac:dyDescent="0.3">
      <c r="B5" s="111" t="s">
        <v>224</v>
      </c>
      <c r="C5" s="129"/>
      <c r="D5" s="260" t="s">
        <v>199</v>
      </c>
    </row>
    <row r="6" spans="2:6" x14ac:dyDescent="0.25">
      <c r="B6" s="108" t="s">
        <v>131</v>
      </c>
      <c r="C6" s="129"/>
      <c r="D6" s="260"/>
    </row>
    <row r="7" spans="2:6" ht="30.75" thickBot="1" x14ac:dyDescent="0.3">
      <c r="B7" s="111" t="s">
        <v>120</v>
      </c>
      <c r="C7" s="129"/>
      <c r="D7" s="260"/>
    </row>
    <row r="8" spans="2:6" x14ac:dyDescent="0.25">
      <c r="B8" s="108" t="s">
        <v>121</v>
      </c>
      <c r="C8" s="129"/>
      <c r="D8" s="260"/>
    </row>
    <row r="9" spans="2:6" ht="30.75" thickBot="1" x14ac:dyDescent="0.3">
      <c r="B9" s="112" t="s">
        <v>133</v>
      </c>
      <c r="C9" s="129"/>
      <c r="D9" s="260"/>
    </row>
    <row r="10" spans="2:6" x14ac:dyDescent="0.25">
      <c r="B10" s="113" t="s">
        <v>122</v>
      </c>
      <c r="C10" s="129"/>
      <c r="D10" s="110"/>
    </row>
    <row r="11" spans="2:6" x14ac:dyDescent="0.25">
      <c r="B11" s="258" t="s">
        <v>124</v>
      </c>
      <c r="C11" s="129"/>
      <c r="D11" s="257" t="s">
        <v>132</v>
      </c>
      <c r="F11" s="70" t="s">
        <v>125</v>
      </c>
    </row>
    <row r="12" spans="2:6" ht="35.25" customHeight="1" thickBot="1" x14ac:dyDescent="0.3">
      <c r="B12" s="259"/>
      <c r="C12" s="129"/>
      <c r="D12" s="257"/>
      <c r="E12" s="114" t="s">
        <v>188</v>
      </c>
      <c r="F12" s="70" t="s">
        <v>124</v>
      </c>
    </row>
    <row r="13" spans="2:6" x14ac:dyDescent="0.25">
      <c r="B13" s="113" t="s">
        <v>126</v>
      </c>
      <c r="C13" s="129"/>
      <c r="D13" s="110"/>
      <c r="E13" s="114" t="s">
        <v>186</v>
      </c>
      <c r="F13" s="70" t="s">
        <v>123</v>
      </c>
    </row>
    <row r="14" spans="2:6" ht="121.5" customHeight="1" thickBot="1" x14ac:dyDescent="0.3">
      <c r="B14" s="122" t="s">
        <v>187</v>
      </c>
      <c r="C14" s="129"/>
      <c r="D14" s="110" t="s">
        <v>189</v>
      </c>
      <c r="E14" s="114" t="s">
        <v>187</v>
      </c>
    </row>
    <row r="15" spans="2:6" ht="15.75" customHeight="1" x14ac:dyDescent="0.25">
      <c r="B15" s="108" t="s">
        <v>127</v>
      </c>
      <c r="C15" s="129"/>
      <c r="D15" s="131"/>
    </row>
    <row r="16" spans="2:6" ht="45.75" thickBot="1" x14ac:dyDescent="0.3">
      <c r="B16" s="112" t="s">
        <v>128</v>
      </c>
      <c r="C16" s="129"/>
      <c r="D16" s="107"/>
    </row>
    <row r="17" spans="2:6" x14ac:dyDescent="0.25">
      <c r="B17" s="108" t="s">
        <v>142</v>
      </c>
      <c r="C17" s="129"/>
      <c r="D17" s="107"/>
    </row>
    <row r="18" spans="2:6" ht="135.75" thickBot="1" x14ac:dyDescent="0.3">
      <c r="B18" s="112" t="s">
        <v>223</v>
      </c>
      <c r="C18" s="129"/>
      <c r="D18" s="107"/>
      <c r="F18" s="115"/>
    </row>
    <row r="19" spans="2:6" ht="30" x14ac:dyDescent="0.25">
      <c r="B19" s="108" t="s">
        <v>129</v>
      </c>
      <c r="C19" s="129"/>
      <c r="D19" s="107"/>
    </row>
    <row r="20" spans="2:6" ht="60.75" thickBot="1" x14ac:dyDescent="0.3">
      <c r="B20" s="112" t="s">
        <v>130</v>
      </c>
      <c r="C20" s="129"/>
      <c r="D20" s="261"/>
    </row>
    <row r="21" spans="2:6" ht="30.75" thickBot="1" x14ac:dyDescent="0.3">
      <c r="B21" s="125" t="s">
        <v>143</v>
      </c>
      <c r="C21" s="129"/>
      <c r="D21" s="261"/>
    </row>
    <row r="22" spans="2:6" ht="33.75" customHeight="1" thickBot="1" x14ac:dyDescent="0.3">
      <c r="B22" s="126" t="s">
        <v>134</v>
      </c>
      <c r="C22" s="124"/>
      <c r="D22" s="261"/>
    </row>
    <row r="23" spans="2:6" ht="111" customHeight="1" x14ac:dyDescent="0.25">
      <c r="B23" s="127" t="s">
        <v>238</v>
      </c>
      <c r="C23" s="124"/>
      <c r="D23" s="261"/>
    </row>
    <row r="24" spans="2:6" ht="12" customHeight="1" x14ac:dyDescent="0.25">
      <c r="B24" s="128" t="s">
        <v>235</v>
      </c>
      <c r="C24" s="124"/>
      <c r="D24" s="261"/>
    </row>
    <row r="25" spans="2:6" ht="13.5" customHeight="1" x14ac:dyDescent="0.25">
      <c r="B25" s="128" t="s">
        <v>236</v>
      </c>
      <c r="C25" s="124"/>
      <c r="D25" s="261"/>
    </row>
    <row r="26" spans="2:6" ht="13.5" customHeight="1" thickBot="1" x14ac:dyDescent="0.3">
      <c r="B26" s="116" t="s">
        <v>237</v>
      </c>
      <c r="D26" s="261"/>
    </row>
    <row r="27" spans="2:6" ht="15" hidden="1" customHeight="1" x14ac:dyDescent="0.25"/>
    <row r="28" spans="2:6" ht="15" hidden="1" customHeight="1" x14ac:dyDescent="0.25"/>
    <row r="29" spans="2:6" ht="15" hidden="1" customHeight="1" x14ac:dyDescent="0.25"/>
    <row r="30" spans="2:6" ht="15" hidden="1" customHeight="1" x14ac:dyDescent="0.25"/>
    <row r="31" spans="2:6" ht="15" hidden="1" customHeight="1" x14ac:dyDescent="0.25"/>
    <row r="32" spans="2:6" ht="15" hidden="1" customHeight="1" x14ac:dyDescent="0.25"/>
    <row r="33" ht="15" hidden="1" customHeight="1" x14ac:dyDescent="0.25"/>
    <row r="34" ht="15" hidden="1" customHeight="1" x14ac:dyDescent="0.25"/>
  </sheetData>
  <sheetProtection algorithmName="SHA-512" hashValue="8POpp512qxci0GkF4ev8RSwE2k/00zuR0bqw9wHfTPD66M7y8qt1JH/obaDkVUMM1gXUiXHBAaPsuMVXhbAPtw==" saltValue="746YujoP+X35fPgwzvGSJw==" spinCount="100000" sheet="1" objects="1" scenarios="1"/>
  <mergeCells count="4">
    <mergeCell ref="D11:D12"/>
    <mergeCell ref="B11:B12"/>
    <mergeCell ref="D5:D9"/>
    <mergeCell ref="D20:D26"/>
  </mergeCells>
  <dataValidations count="2">
    <dataValidation type="list" allowBlank="1" showInputMessage="1" showErrorMessage="1" errorTitle="BŁĄD" error="WYBIERZ OPCJĘ Z LISTY" prompt="WYBIERZ OPCJĘ Z LISTY" sqref="B11">
      <formula1>$F$11:$F$13</formula1>
    </dataValidation>
    <dataValidation type="list" errorStyle="warning" showInputMessage="1" showErrorMessage="1" prompt="WYBIERZ OPCJĘ Z LISTY " sqref="B14">
      <formula1>$E$13:$E$14</formula1>
    </dataValidation>
  </dataValidations>
  <pageMargins left="0.7" right="0.7" top="0.75" bottom="0.75" header="0.3" footer="0.3"/>
  <pageSetup paperSize="9" scale="84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I. DANE PROJEKTU</vt:lpstr>
      <vt:lpstr>II. DANE PRODUCENTA</vt:lpstr>
      <vt:lpstr>III. PRODUKCJA</vt:lpstr>
      <vt:lpstr>IV. ŹRÓDŁA FINANSOWANIA</vt:lpstr>
      <vt:lpstr>V. POWIĄZANIE Z PODKARPACIEM</vt:lpstr>
      <vt:lpstr>VI. ZRÓWNOWAŻONA PRODUKCJA</vt:lpstr>
      <vt:lpstr>VII. OŚWIADCZENIA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warsztaty</cp:lastModifiedBy>
  <cp:lastPrinted>2021-02-10T10:25:49Z</cp:lastPrinted>
  <dcterms:created xsi:type="dcterms:W3CDTF">2018-08-26T14:50:11Z</dcterms:created>
  <dcterms:modified xsi:type="dcterms:W3CDTF">2021-04-08T07:25:43Z</dcterms:modified>
</cp:coreProperties>
</file>